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190"/>
  </bookViews>
  <sheets>
    <sheet name="титул скан" sheetId="7" r:id="rId1"/>
    <sheet name="Титул (2)" sheetId="1" r:id="rId2"/>
    <sheet name="свод по времени" sheetId="2" r:id="rId3"/>
    <sheet name="График (2)" sheetId="3" r:id="rId4"/>
    <sheet name="План" sheetId="4" r:id="rId5"/>
    <sheet name="Кабинеты" sheetId="5" r:id="rId6"/>
    <sheet name="Пояснительная записка" sheetId="6" r:id="rId7"/>
  </sheets>
  <definedNames>
    <definedName name="_GoBack" localSheetId="1">'Титул (2)'!$C$1</definedName>
    <definedName name="text" localSheetId="6">'Пояснительная записка'!$A$1</definedName>
    <definedName name="_xlnm.Print_Area" localSheetId="3">'График (2)'!$A$1:$BB$161</definedName>
    <definedName name="_xlnm.Print_Area" localSheetId="5">Кабинеты!$A$1:$C$26</definedName>
    <definedName name="_xlnm.Print_Area" localSheetId="4">План!$A$1:$N$56</definedName>
    <definedName name="_xlnm.Print_Area" localSheetId="1">'Титул (2)'!$A$1:$Q$25</definedName>
  </definedNames>
  <calcPr calcId="125725"/>
</workbook>
</file>

<file path=xl/calcChain.xml><?xml version="1.0" encoding="utf-8"?>
<calcChain xmlns="http://schemas.openxmlformats.org/spreadsheetml/2006/main">
  <c r="G55" i="4"/>
  <c r="G54"/>
  <c r="G53"/>
  <c r="G52"/>
  <c r="K51"/>
  <c r="K56" s="1"/>
  <c r="G50"/>
  <c r="G49"/>
  <c r="G48"/>
  <c r="G47"/>
  <c r="G46"/>
  <c r="G45"/>
  <c r="G44"/>
  <c r="G43" s="1"/>
  <c r="M43"/>
  <c r="M51" s="1"/>
  <c r="M56" s="1"/>
  <c r="L43"/>
  <c r="K43"/>
  <c r="J43"/>
  <c r="J51" s="1"/>
  <c r="J56" s="1"/>
  <c r="I43"/>
  <c r="I51" s="1"/>
  <c r="I56" s="1"/>
  <c r="H43"/>
  <c r="G42"/>
  <c r="G41"/>
  <c r="G40"/>
  <c r="G39"/>
  <c r="G38"/>
  <c r="G37"/>
  <c r="G36"/>
  <c r="G35"/>
  <c r="G34"/>
  <c r="G33"/>
  <c r="G32"/>
  <c r="G31"/>
  <c r="G30"/>
  <c r="M29"/>
  <c r="L29"/>
  <c r="K29"/>
  <c r="J29"/>
  <c r="I29"/>
  <c r="H29"/>
  <c r="G29" s="1"/>
  <c r="G28"/>
  <c r="G27"/>
  <c r="G26"/>
  <c r="G25"/>
  <c r="G24"/>
  <c r="G23"/>
  <c r="G22"/>
  <c r="G21"/>
  <c r="G20"/>
  <c r="M19"/>
  <c r="L19"/>
  <c r="K19"/>
  <c r="J19"/>
  <c r="J18" s="1"/>
  <c r="I19"/>
  <c r="H19"/>
  <c r="G19" s="1"/>
  <c r="M18"/>
  <c r="L18"/>
  <c r="K18"/>
  <c r="I18"/>
  <c r="H18"/>
  <c r="G17"/>
  <c r="G16"/>
  <c r="G15"/>
  <c r="G14"/>
  <c r="G13"/>
  <c r="G12"/>
  <c r="G11"/>
  <c r="G8" s="1"/>
  <c r="G10"/>
  <c r="G9"/>
  <c r="M8"/>
  <c r="L8"/>
  <c r="L51" s="1"/>
  <c r="L56" s="1"/>
  <c r="K8"/>
  <c r="J8"/>
  <c r="I8"/>
  <c r="H8"/>
  <c r="H51" s="1"/>
  <c r="H56" l="1"/>
  <c r="G51"/>
  <c r="G56" s="1"/>
  <c r="G18"/>
</calcChain>
</file>

<file path=xl/sharedStrings.xml><?xml version="1.0" encoding="utf-8"?>
<sst xmlns="http://schemas.openxmlformats.org/spreadsheetml/2006/main" count="652" uniqueCount="301">
  <si>
    <t xml:space="preserve">Министерство образования и науки Пермского края
Государственное бюджетное профессиональное образовательное учреждение «Кунгурский центр образования №1»
</t>
  </si>
  <si>
    <t xml:space="preserve">УТВЕРЖДАЮ
Директор ГБПОУ «КЦО №1»
________________________
/А.М.Ахметьянов/
«_____»_________________2025 год
</t>
  </si>
  <si>
    <t xml:space="preserve">ПРИНЯТО:
на заседании педагогического совета
(протокол №____ от 
«_____»_________________2025 год
</t>
  </si>
  <si>
    <t>УЧЕБНЫЙ ПЛАН</t>
  </si>
  <si>
    <r>
      <rPr>
        <b/>
        <sz val="11"/>
        <color theme="1"/>
        <rFont val="Times New Roman"/>
      </rPr>
      <t>Адаптированной основной образовательной программы профессионального обучения  по профессии 16909 Портной,  16675 "Повар", 12901 "Кондитер"</t>
    </r>
    <r>
      <rPr>
        <sz val="11"/>
        <color theme="1"/>
        <rFont val="Times New Roman"/>
      </rPr>
      <t xml:space="preserve">  (для лиц, не имеющих основного общего образования из числа выпускников специальных (коррекционных) образовательных учреждений)</t>
    </r>
  </si>
  <si>
    <t>Срок обучения 2 года 10 мес</t>
  </si>
  <si>
    <r>
      <t>Форма обучения  -</t>
    </r>
    <r>
      <rPr>
        <b/>
        <sz val="11"/>
        <color theme="1"/>
        <rFont val="Times New Roman"/>
      </rPr>
      <t xml:space="preserve"> очная</t>
    </r>
  </si>
  <si>
    <t>Квалификация: Портной 3 разряда                     Повар - 3 разряда
Кондитер - 3 разряда</t>
  </si>
  <si>
    <t>1.</t>
  </si>
  <si>
    <t xml:space="preserve"> Свод данных по бюджету времени (недели)</t>
  </si>
  <si>
    <t>Курс</t>
  </si>
  <si>
    <t>Обучение по дисциплинам и междисциплинарным курсам</t>
  </si>
  <si>
    <t>Учебная практика</t>
  </si>
  <si>
    <t xml:space="preserve">Производственная практика </t>
  </si>
  <si>
    <t>Итоговая аттестация</t>
  </si>
  <si>
    <t>Каникулы</t>
  </si>
  <si>
    <t>Всего</t>
  </si>
  <si>
    <t>1 курс</t>
  </si>
  <si>
    <t xml:space="preserve">2 курс </t>
  </si>
  <si>
    <t xml:space="preserve">3 курс </t>
  </si>
  <si>
    <t>ИТОГО</t>
  </si>
  <si>
    <t>2 График учебного процесса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</si>
  <si>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</si>
  <si>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</si>
  <si>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</si>
  <si>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</si>
  <si>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</si>
  <si>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</si>
  <si>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</si>
  <si>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</si>
  <si>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</si>
  <si>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</si>
  <si>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</si>
  <si>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</si>
  <si>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</si>
  <si>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</si>
  <si>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</si>
  <si>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</si>
  <si>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</si>
  <si>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</si>
  <si>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</si>
  <si>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</si>
  <si>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</si>
  <si>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</si>
  <si>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</si>
  <si>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</si>
  <si>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</si>
  <si>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</si>
  <si>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</si>
  <si>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</si>
  <si>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</si>
  <si>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</si>
  <si>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</si>
  <si>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</si>
  <si>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</si>
  <si>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</si>
  <si>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</si>
  <si>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</si>
  <si>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</si>
  <si>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</si>
  <si>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</si>
  <si>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</si>
  <si>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</si>
  <si>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</si>
  <si>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</si>
  <si>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</si>
  <si>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</si>
  <si>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</si>
  <si>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</si>
  <si>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</si>
  <si>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</si>
  <si>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</si>
  <si>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</si>
  <si>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</si>
  <si>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</si>
  <si>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</si>
  <si>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</si>
  <si>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</si>
  <si>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</si>
  <si>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</si>
  <si>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</si>
  <si>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</si>
  <si>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</si>
  <si>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</si>
  <si>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</si>
  <si>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</si>
  <si>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</si>
  <si>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</si>
  <si>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</si>
  <si>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</si>
  <si>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</si>
  <si>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</si>
  <si>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</si>
  <si>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</si>
  <si>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</si>
  <si>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</si>
  <si>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</si>
  <si>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</si>
  <si>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</si>
  <si>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</si>
  <si>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</si>
  <si>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</si>
  <si>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</si>
  <si>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</si>
  <si>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</si>
  <si>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</si>
  <si>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</si>
  <si>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</si>
  <si>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</si>
  <si>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</si>
  <si>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</si>
  <si>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</si>
  <si>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</si>
  <si>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</si>
  <si>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</si>
  <si>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</si>
  <si>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</si>
  <si>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</si>
  <si>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</si>
  <si>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У</t>
  </si>
  <si>
    <t>К</t>
  </si>
  <si>
    <t>П</t>
  </si>
  <si>
    <t>И</t>
  </si>
  <si>
    <t>II</t>
  </si>
  <si>
    <t>*</t>
  </si>
  <si>
    <t>IV</t>
  </si>
  <si>
    <t>V</t>
  </si>
  <si>
    <t>VI</t>
  </si>
  <si>
    <t>VII</t>
  </si>
  <si>
    <t>VIII</t>
  </si>
  <si>
    <t>IX</t>
  </si>
  <si>
    <t>X</t>
  </si>
  <si>
    <t>XI</t>
  </si>
  <si>
    <t>III</t>
  </si>
  <si>
    <t>Обозначения:</t>
  </si>
  <si>
    <t xml:space="preserve">  Обучение по циклам и разделу "Физическая культура"</t>
  </si>
  <si>
    <t xml:space="preserve">   Учебная практика (Производственное обучение)</t>
  </si>
  <si>
    <t xml:space="preserve">   Производственная практика</t>
  </si>
  <si>
    <t xml:space="preserve"> Квалификационный экзамен</t>
  </si>
  <si>
    <t xml:space="preserve">   Каникулы</t>
  </si>
  <si>
    <t xml:space="preserve">   Неделя отсутствует</t>
  </si>
  <si>
    <t>Промежуточная аттестация</t>
  </si>
  <si>
    <t>Практики</t>
  </si>
  <si>
    <t>ГИА</t>
  </si>
  <si>
    <t>Студентов</t>
  </si>
  <si>
    <t>Групп</t>
  </si>
  <si>
    <t>Производственная практика (по профилю специальности)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</si>
  <si>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</si>
  <si>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</si>
  <si>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</si>
  <si>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</si>
  <si>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</si>
  <si>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</si>
  <si>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</si>
  <si>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</si>
  <si>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План учебного процесса 2024  год набора</t>
  </si>
  <si>
    <t>ПП-24</t>
  </si>
  <si>
    <t xml:space="preserve">Код </t>
  </si>
  <si>
    <t>Наименование учебных циклов, дисциплин и практики</t>
  </si>
  <si>
    <t>Форма промежуточной аттестации</t>
  </si>
  <si>
    <t xml:space="preserve">Общее количество часов </t>
  </si>
  <si>
    <t>График изучения дисциплин</t>
  </si>
  <si>
    <t>2 курс</t>
  </si>
  <si>
    <t>3 курс</t>
  </si>
  <si>
    <t>Экзамены</t>
  </si>
  <si>
    <t>Зачеты</t>
  </si>
  <si>
    <t>Диффер. зачеты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</si>
  <si>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</si>
  <si>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</si>
  <si>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</si>
  <si>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</si>
  <si>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</si>
  <si>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</si>
  <si>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 xml:space="preserve"> (17 нед.)</t>
  </si>
  <si>
    <t xml:space="preserve"> (23  нед.)</t>
  </si>
  <si>
    <t>(17 нед.)</t>
  </si>
  <si>
    <t>(23 нед.)</t>
  </si>
  <si>
    <t>ЦСА.00</t>
  </si>
  <si>
    <t>Цикл социальной адаптации</t>
  </si>
  <si>
    <t>ЦСА.01</t>
  </si>
  <si>
    <t>Основы финансовой грамотности</t>
  </si>
  <si>
    <t>ЦСА.02</t>
  </si>
  <si>
    <t>Основы компьютерной грамотности</t>
  </si>
  <si>
    <t>ЦСА.03</t>
  </si>
  <si>
    <t>Основы экологического природопользования</t>
  </si>
  <si>
    <t>ЦСА.04</t>
  </si>
  <si>
    <t>Основы трудового законодательства</t>
  </si>
  <si>
    <t>ЦСА.05</t>
  </si>
  <si>
    <t>Основы безопасности жизнедеятельности</t>
  </si>
  <si>
    <t>ЦСА.06</t>
  </si>
  <si>
    <t>Физическая культура</t>
  </si>
  <si>
    <t>ЦСА.07</t>
  </si>
  <si>
    <t>Социальная адаптация на рынке труда</t>
  </si>
  <si>
    <t>ЦСА.08</t>
  </si>
  <si>
    <t>Деловая культура</t>
  </si>
  <si>
    <t>ЦСА.09</t>
  </si>
  <si>
    <t>Психология личности и профессиональное самоопределение</t>
  </si>
  <si>
    <t>ПЦ.00.00</t>
  </si>
  <si>
    <t xml:space="preserve">Профессиональный цикл </t>
  </si>
  <si>
    <t>ПЦ.01.00</t>
  </si>
  <si>
    <t>Профессиональная подготовка по профессии Портной</t>
  </si>
  <si>
    <t>ПЦ.01.01</t>
  </si>
  <si>
    <t>Охрана труда</t>
  </si>
  <si>
    <t>ПЦ.01.02</t>
  </si>
  <si>
    <t>Основы экономики</t>
  </si>
  <si>
    <t>ПЦ.01.03</t>
  </si>
  <si>
    <t>Основы материаловедения</t>
  </si>
  <si>
    <t>ПЦ.01.04</t>
  </si>
  <si>
    <t>Оборудование швейного производства</t>
  </si>
  <si>
    <t>ПЦ.01.05</t>
  </si>
  <si>
    <t>Технология швейных изделий</t>
  </si>
  <si>
    <t>ПЦ.01.06</t>
  </si>
  <si>
    <t>Основы художественного проектирования одежды</t>
  </si>
  <si>
    <t>УП.01</t>
  </si>
  <si>
    <t xml:space="preserve">Учебная практика </t>
  </si>
  <si>
    <t>ПП.01</t>
  </si>
  <si>
    <t>Итоговая аттестация (в форме квалификационного экзамена)</t>
  </si>
  <si>
    <t>ПЦ.02.00</t>
  </si>
  <si>
    <t>Профессиональная подготовка по профессии Повар</t>
  </si>
  <si>
    <t>ПЦ.02.01</t>
  </si>
  <si>
    <t>Основы микробиологии, санитарии и гигиены в пищевом производстве</t>
  </si>
  <si>
    <t>ПЦ.02.02</t>
  </si>
  <si>
    <t>Техническое оснащение и организация рабочего места</t>
  </si>
  <si>
    <t>ПЦ.02.03</t>
  </si>
  <si>
    <t>Экономические и правовые основы производственной деятельности</t>
  </si>
  <si>
    <t>ПЦ.02.04</t>
  </si>
  <si>
    <t>Приготовление блюд из овощей и грибов</t>
  </si>
  <si>
    <t>ПЦ.02.05</t>
  </si>
  <si>
    <t>Приготовление блюд и гарниров из круп, бобовых и макаронных изделий, яиц, творога, теста</t>
  </si>
  <si>
    <t>ПЦ.02.06</t>
  </si>
  <si>
    <t>Приготовление супов и соусов</t>
  </si>
  <si>
    <t>ПЦ.02.07</t>
  </si>
  <si>
    <t>Приготовление блюд из рыбы и нерыбных продуктов моря</t>
  </si>
  <si>
    <t>ПЦ.02.08</t>
  </si>
  <si>
    <t>Приготовление блюд из мяса и домашней птицы</t>
  </si>
  <si>
    <t>ПЦ.02.09</t>
  </si>
  <si>
    <t>Приготовление и оформление холодных блюд и закусок</t>
  </si>
  <si>
    <t>ПЦ.02.10</t>
  </si>
  <si>
    <t>Приготовление сладких блюд и напитков</t>
  </si>
  <si>
    <t>УП.02</t>
  </si>
  <si>
    <t>ПП.02</t>
  </si>
  <si>
    <t>ПЦ 03.00</t>
  </si>
  <si>
    <t>Профессиональная подготовка по профессии Кондитер</t>
  </si>
  <si>
    <t>ПЦ.03.01</t>
  </si>
  <si>
    <t>Охрана и гигиена труда</t>
  </si>
  <si>
    <t>ПЦ.03.02</t>
  </si>
  <si>
    <t>ПЦ.03.03</t>
  </si>
  <si>
    <t>Этика и дизайн в оформлении кондитерских изделий</t>
  </si>
  <si>
    <t>ПЦ.03.04</t>
  </si>
  <si>
    <t>Технология приготовления  хлебобулочных, мучных кондитерских изделий</t>
  </si>
  <si>
    <t>УП 03</t>
  </si>
  <si>
    <t xml:space="preserve">Учебная практика  </t>
  </si>
  <si>
    <t>ПП 03</t>
  </si>
  <si>
    <t>Всего по дисциплинам, практике, итоговой аттестации</t>
  </si>
  <si>
    <t>Групповые и индивидуальные консультации</t>
  </si>
  <si>
    <t>Факультативные занятия</t>
  </si>
  <si>
    <t>Этика и психология общения</t>
  </si>
  <si>
    <t>Рисование и лепка</t>
  </si>
  <si>
    <t>Всего по дисциплинам и практике, включая консультации и факультативы, итоговую аттестацию</t>
  </si>
  <si>
    <t>№</t>
  </si>
  <si>
    <t>Наименование</t>
  </si>
  <si>
    <t>Кабинеты</t>
  </si>
  <si>
    <t>Основ трудового законодательства</t>
  </si>
  <si>
    <t>Основ экономики и финансовой грамотности</t>
  </si>
  <si>
    <t xml:space="preserve">Основ экологического природопользования </t>
  </si>
  <si>
    <t xml:space="preserve"> Основ материаловедения</t>
  </si>
  <si>
    <t>Технологии одежды</t>
  </si>
  <si>
    <t>Основ компьютерной грамотности</t>
  </si>
  <si>
    <t>Безопасность жизнедеятельности и охраны труда</t>
  </si>
  <si>
    <t>Технологии кулинарного производства;</t>
  </si>
  <si>
    <t>технологии кондитерского производства</t>
  </si>
  <si>
    <t>Лаборатории</t>
  </si>
  <si>
    <t>Основ материаловедения</t>
  </si>
  <si>
    <t>Технического оснащения и организации рабочего места</t>
  </si>
  <si>
    <t>Микробиологии, санитарии и гигиены</t>
  </si>
  <si>
    <t>Мастерские</t>
  </si>
  <si>
    <t>Швейная мастерская</t>
  </si>
  <si>
    <t>Учебный кулинарный цех</t>
  </si>
  <si>
    <t xml:space="preserve">  учебный кондитерский цех</t>
  </si>
  <si>
    <t>Спортивные комплексы</t>
  </si>
  <si>
    <t>Спортивный зал</t>
  </si>
  <si>
    <t>Открытый стадион широкого профиля  с элементами полосы препятствий</t>
  </si>
  <si>
    <t>Стрелковый тир (в любой модификации, включая электронный) или место для стрельбы</t>
  </si>
  <si>
    <t>Залы</t>
  </si>
  <si>
    <t>Библиотека, читальный зал с выходом в сеть Интернет</t>
  </si>
  <si>
    <t>Актовый зал.</t>
  </si>
  <si>
    <r>
      <t>Данный учебный план составлен в соответствии с Федеральным Законом «Об образовании в Российской Федерации» № 273-ФЗ от 29 декабря 2012 года, приказом Министерства просвещения Российской Федерации от 26 августа 2020 года №438 «Об утверждении порядка организации и осуществления образовательной деятельности по основным программам профессионального обучения», постановлением Министерства труда РФ от 03.07.2002 г. N 47 «Об утверждении тарифно-квалификационных работ и профессий  рабочих»,  Приказом Министерства образования и науки Российской Федерации от 2 июля 2013 года № 513 «Об утверждении Перечня профессий рабочих, должностей служащих, по которым осуществляется профессиональное обучение» (в действующей редакции), Приказом Министерства труда и социальной защиты РФ от 8 сентября 2015 г. N 610н «Об утверждении профессионального стандарта «Повар».</t>
    </r>
    <r>
      <rPr>
        <sz val="12"/>
        <color rgb="FF22272F"/>
        <rFont val="Times New Roman"/>
      </rPr>
      <t xml:space="preserve"> Приказ Министерства труда и социальной защиты РФ от 7 сентября 2015 г. N 597н "Об утверждении профессионального стандарта "Кондитер"</t>
    </r>
  </si>
  <si>
    <t>Учебный план представляет собой документ, в котором отражена структура учебного года, перечень  дисциплин цикла социальной адаптации и профессиональной подготовки, распределен объем учебного времени на учебную и производственную практику,  консультации, факультативы квалификационные экзамены. Учебный план предусматривает подготовку обучающихся (для лиц, не имеющих основного общего образования из числа выпускников специальных (коррекционных) образовательных учреждений) по рабочим профессиям «Повар» и «Кондитер» без получения среднего профессионального образования и повышения уровня образования.</t>
  </si>
  <si>
    <t>Данный учебный план составлен с учетом психологических особенностей обучающихся и обеспечивает профессиональную подготовку и социальную адаптацию обучающихся.</t>
  </si>
  <si>
    <t>Учебный план подразделяется на два раздела:</t>
  </si>
  <si>
    <r>
      <t>-</t>
    </r>
    <r>
      <rPr>
        <sz val="7"/>
        <color theme="1"/>
        <rFont val="Times New Roman"/>
      </rPr>
      <t xml:space="preserve">     </t>
    </r>
    <r>
      <rPr>
        <sz val="12"/>
        <color theme="1"/>
        <rFont val="Times New Roman"/>
      </rPr>
      <t>обязательное обучение, в рамках учебной недели;</t>
    </r>
  </si>
  <si>
    <r>
      <t>-</t>
    </r>
    <r>
      <rPr>
        <sz val="7"/>
        <color theme="1"/>
        <rFont val="Times New Roman"/>
      </rPr>
      <t xml:space="preserve">        </t>
    </r>
    <r>
      <rPr>
        <sz val="12"/>
        <color theme="1"/>
        <rFont val="Times New Roman"/>
      </rPr>
      <t>факультативное обучение, за рамками учебной недели.</t>
    </r>
  </si>
  <si>
    <t xml:space="preserve">  Обязательное обучение подразделяется на цикл социальной адаптации  и профессиональную подготовку. Профессиональная подготовка формируется по конкретной профессии и включает в себя профессиональные дисциплины, учебную и производственную практику. Учебная практика проводится как рассредоточено, так и концентрированно. Производственная практика проводится концентрированно либо в производственных мастерских Учреждения, либо на профильных  предприятиях отрасли.</t>
  </si>
  <si>
    <t>Занятия по физической культуре проводятся 2 раза в неделю согласно письма Минобрнауки РФ № 19-255 от 13 октября 2011 года (с изменениями 5 июля 2012 г.)  «О направлении рекомендаций  по совершенствованию преподавания физической культуры в специальных (коррекционных) образовательных учреждениях».</t>
  </si>
  <si>
    <t>Продолжительность учебных занятий - 45 минут. Группировка парами.</t>
  </si>
  <si>
    <t xml:space="preserve">Объем обязательной аудиторной нагрузки составляет 30 часов в неделю. В субботу, за рамками учебной недели для обучающихся проводятся индивидуальные и групповые консультации, а также факультативные занятия. Перечень факультативных дисциплин определяется Учреждением, и они являются не только свободно выбираемыми, но и свободно посещаемыми. </t>
  </si>
  <si>
    <t>Продолжительность обучения 95 недель, в том числе:</t>
  </si>
  <si>
    <t>Продолжительность учебных занятий-45 минут. Группировка парами.</t>
  </si>
  <si>
    <t xml:space="preserve">Объем обязательной аудиторной нагрузки составляет 30 часов в неделю. В субботу, за рамками учебной недели для обучающихся проводятся индивидуальные и групповые консультации, а также факультативные занятия. Объем групповых и индивидуальных консультаций составляет 2 часа в неделю. Количество консультаций по отдельным дисциплинам определяется Учреждением. Перечень факультативных дисциплин определяется Учреждением, и они являются не только свободно выбираемыми, но и свободно посещаемыми. </t>
  </si>
  <si>
    <t>Методы текущего контроля – устные, письменные, самоконтроль, тестовые. Форма проведения промежуточной аттестации по общепрофессиональным  дисциплинам и междисциплинарным курсам  - зачет и дифференцированный зачет. Уровень знаний обучающихся оценивается в баллах: "5" - отлично; "4" - хорошо; "3" - удовлетворительно; "2" - неудовлетворительно. В критерии оценки уровня подготовки обучающихся входят: уровень освоения учебного материала, предусмотренного учебной программой дисциплины; умение использовать теоретические знания при выполнении практических задач; обоснованность, четкость, краткость изложения ответа и ответов на дополнительные вопросы</t>
  </si>
  <si>
    <t>Итоговая аттестация проводится в форме квалификационного экзамена. Квалификационный экзамен включает в себя практическую квалификационную работу и проверку теоретических знаний (в форме собеседования) в пределах квалификационных требований, указанных в квалификационных справочниках, и профессиональных стандартах. Обучающийся допускается к итоговой аттестации только при условии положительного прохождения промежуточной аттестации. При успешном прохождении указанной итоговой аттестации обучающимся выдается свидетельство о профессии рабочего.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</si>
</sst>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\ ?/?"/>
  </numFmts>
  <fonts count="46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sz val="8"/>
      <color rgb="FF000000"/>
      <name val="Tahoma"/>
    </font>
    <font>
      <b/>
      <sz val="11"/>
      <color rgb="FF000000"/>
      <name val="Arial"/>
    </font>
    <font>
      <b/>
      <sz val="8"/>
      <color rgb="FF000000"/>
      <name val="Tahoma"/>
    </font>
    <font>
      <sz val="10"/>
      <color rgb="FF000000"/>
      <name val="Tahoma"/>
    </font>
    <font>
      <b/>
      <sz val="10"/>
      <color rgb="FF000000"/>
      <name val="Arial"/>
    </font>
    <font>
      <sz val="7"/>
      <color rgb="FF000000"/>
      <name val="Tahoma"/>
    </font>
    <font>
      <sz val="6"/>
      <color rgb="FF000000"/>
      <name val="Arial"/>
    </font>
    <font>
      <sz val="8"/>
      <color theme="1"/>
      <name val="Calibri"/>
      <scheme val="minor"/>
    </font>
    <font>
      <sz val="12"/>
      <color theme="1"/>
      <name val="Calibri"/>
      <scheme val="minor"/>
    </font>
    <font>
      <b/>
      <sz val="16"/>
      <color theme="1"/>
      <name val="Cambria"/>
      <scheme val="major"/>
    </font>
    <font>
      <sz val="8"/>
      <color theme="1"/>
      <name val="Times New Roman"/>
    </font>
    <font>
      <b/>
      <sz val="11"/>
      <color theme="1"/>
      <name val="Times New Roman"/>
    </font>
    <font>
      <sz val="14"/>
      <color theme="1"/>
      <name val="Times New Roman"/>
    </font>
    <font>
      <i/>
      <sz val="11"/>
      <color theme="1"/>
      <name val="Calibri"/>
      <scheme val="minor"/>
    </font>
    <font>
      <i/>
      <sz val="11"/>
      <color theme="1"/>
      <name val="Times New Roman"/>
    </font>
    <font>
      <i/>
      <sz val="14"/>
      <color theme="1"/>
      <name val="Times New Roman"/>
    </font>
    <font>
      <b/>
      <i/>
      <sz val="14"/>
      <color theme="1"/>
      <name val="Times New Roman"/>
    </font>
    <font>
      <sz val="11"/>
      <color rgb="FFFF0000"/>
      <name val="Calibri"/>
      <scheme val="minor"/>
    </font>
    <font>
      <sz val="12"/>
      <color rgb="FFFF0000"/>
      <name val="Times New Roman"/>
    </font>
    <font>
      <sz val="14"/>
      <name val="Times New Roman"/>
    </font>
    <font>
      <sz val="11"/>
      <color rgb="FFFF0000"/>
      <name val="Times New Roman"/>
    </font>
    <font>
      <b/>
      <i/>
      <sz val="11"/>
      <color theme="1"/>
      <name val="Calibri"/>
      <scheme val="minor"/>
    </font>
    <font>
      <b/>
      <i/>
      <sz val="11"/>
      <color theme="1"/>
      <name val="Times New Roman"/>
    </font>
    <font>
      <sz val="12"/>
      <color rgb="FFFF0000"/>
      <name val="Calibri"/>
      <scheme val="minor"/>
    </font>
    <font>
      <sz val="14"/>
      <color rgb="FFFF0000"/>
      <name val="Times New Roman"/>
    </font>
    <font>
      <b/>
      <sz val="14"/>
      <name val="Times New Roman"/>
    </font>
    <font>
      <b/>
      <i/>
      <sz val="11"/>
      <name val="Calibri"/>
      <scheme val="minor"/>
    </font>
    <font>
      <b/>
      <i/>
      <sz val="12"/>
      <name val="Times New Roman"/>
    </font>
    <font>
      <b/>
      <i/>
      <sz val="14"/>
      <name val="Times New Roman"/>
    </font>
    <font>
      <b/>
      <i/>
      <sz val="11"/>
      <name val="Times New Roman"/>
    </font>
    <font>
      <sz val="11"/>
      <name val="Calibri"/>
      <scheme val="minor"/>
    </font>
    <font>
      <sz val="12"/>
      <name val="Times New Roman"/>
    </font>
    <font>
      <sz val="11"/>
      <name val="Times New Roman"/>
    </font>
    <font>
      <b/>
      <i/>
      <sz val="12"/>
      <name val="Calibri"/>
      <scheme val="minor"/>
    </font>
    <font>
      <sz val="9"/>
      <color rgb="FF000000"/>
      <name val="Tahoma"/>
    </font>
    <font>
      <sz val="14"/>
      <color rgb="FF000000"/>
      <name val="Times New Roman"/>
    </font>
    <font>
      <sz val="12"/>
      <color theme="1"/>
      <name val="Symbol"/>
    </font>
    <font>
      <sz val="12"/>
      <color rgb="FF22272F"/>
      <name val="Times New Roman"/>
    </font>
    <font>
      <sz val="7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</patternFill>
    </fill>
    <fill>
      <patternFill patternType="solid">
        <fgColor rgb="FFC0C0C0"/>
      </patternFill>
    </fill>
    <fill>
      <patternFill patternType="solid">
        <fgColor rgb="FF92D050"/>
      </patternFill>
    </fill>
    <fill>
      <patternFill patternType="solid">
        <fgColor rgb="FF00B0F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5">
    <xf numFmtId="0" fontId="1" fillId="0" borderId="0" xfId="0" applyNumberFormat="1" applyFon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7" fillId="0" borderId="0" xfId="0" applyNumberFormat="1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textRotation="90"/>
    </xf>
    <xf numFmtId="0" fontId="7" fillId="0" borderId="1" xfId="0" applyNumberFormat="1" applyFont="1" applyBorder="1" applyAlignment="1">
      <alignment horizontal="left" vertical="center" textRotation="90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Border="1" applyAlignment="1">
      <alignment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top" wrapText="1"/>
    </xf>
    <xf numFmtId="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 wrapText="1"/>
    </xf>
    <xf numFmtId="0" fontId="14" fillId="0" borderId="0" xfId="0" applyNumberFormat="1" applyFont="1"/>
    <xf numFmtId="0" fontId="1" fillId="0" borderId="0" xfId="0" applyNumberFormat="1" applyFont="1" applyAlignment="1">
      <alignment vertical="center"/>
    </xf>
    <xf numFmtId="0" fontId="15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7" fillId="0" borderId="0" xfId="0" applyNumberFormat="1" applyFont="1"/>
    <xf numFmtId="0" fontId="2" fillId="0" borderId="0" xfId="0" applyNumberFormat="1" applyFont="1" applyAlignment="1">
      <alignment vertical="center"/>
    </xf>
    <xf numFmtId="0" fontId="18" fillId="0" borderId="0" xfId="0" applyNumberFormat="1" applyFont="1" applyAlignment="1">
      <alignment vertical="center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0" xfId="0" applyNumberFormat="1" applyFont="1"/>
    <xf numFmtId="0" fontId="21" fillId="0" borderId="0" xfId="0" applyNumberFormat="1" applyFont="1"/>
    <xf numFmtId="0" fontId="22" fillId="3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vertical="center" wrapText="1"/>
    </xf>
    <xf numFmtId="0" fontId="19" fillId="0" borderId="1" xfId="0" applyNumberFormat="1" applyFont="1" applyBorder="1" applyAlignment="1">
      <alignment horizontal="center" vertical="center"/>
    </xf>
    <xf numFmtId="0" fontId="24" fillId="0" borderId="0" xfId="0" applyNumberFormat="1" applyFont="1"/>
    <xf numFmtId="0" fontId="25" fillId="0" borderId="0" xfId="0" applyNumberFormat="1" applyFont="1"/>
    <xf numFmtId="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vertical="center" wrapText="1"/>
    </xf>
    <xf numFmtId="0" fontId="26" fillId="0" borderId="1" xfId="0" applyNumberFormat="1" applyFont="1" applyBorder="1" applyAlignment="1">
      <alignment horizontal="center" vertical="center"/>
    </xf>
    <xf numFmtId="0" fontId="27" fillId="0" borderId="0" xfId="0" applyNumberFormat="1" applyFont="1"/>
    <xf numFmtId="0" fontId="28" fillId="0" borderId="0" xfId="0" applyNumberFormat="1" applyFont="1"/>
    <xf numFmtId="0" fontId="29" fillId="0" borderId="0" xfId="0" applyNumberFormat="1" applyFont="1"/>
    <xf numFmtId="0" fontId="23" fillId="5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/>
    <xf numFmtId="0" fontId="30" fillId="0" borderId="0" xfId="0" applyNumberFormat="1" applyFont="1"/>
    <xf numFmtId="0" fontId="31" fillId="0" borderId="1" xfId="0" applyNumberFormat="1" applyFont="1" applyBorder="1"/>
    <xf numFmtId="0" fontId="32" fillId="0" borderId="1" xfId="0" applyNumberFormat="1" applyFont="1" applyBorder="1" applyAlignment="1">
      <alignment vertical="center" wrapText="1"/>
    </xf>
    <xf numFmtId="0" fontId="26" fillId="0" borderId="1" xfId="0" applyNumberFormat="1" applyFont="1" applyBorder="1"/>
    <xf numFmtId="0" fontId="33" fillId="0" borderId="0" xfId="0" applyNumberFormat="1" applyFont="1"/>
    <xf numFmtId="0" fontId="34" fillId="0" borderId="0" xfId="0" applyNumberFormat="1" applyFont="1"/>
    <xf numFmtId="0" fontId="35" fillId="5" borderId="1" xfId="0" applyNumberFormat="1" applyFont="1" applyFill="1" applyBorder="1"/>
    <xf numFmtId="0" fontId="35" fillId="5" borderId="1" xfId="0" applyNumberFormat="1" applyFont="1" applyFill="1" applyBorder="1" applyAlignment="1">
      <alignment vertical="center" wrapText="1"/>
    </xf>
    <xf numFmtId="0" fontId="35" fillId="5" borderId="1" xfId="0" applyNumberFormat="1" applyFont="1" applyFill="1" applyBorder="1" applyAlignment="1">
      <alignment horizontal="center" vertical="center"/>
    </xf>
    <xf numFmtId="0" fontId="35" fillId="5" borderId="1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7" fillId="0" borderId="0" xfId="0" applyNumberFormat="1" applyFont="1"/>
    <xf numFmtId="0" fontId="38" fillId="0" borderId="0" xfId="0" applyNumberFormat="1" applyFont="1"/>
    <xf numFmtId="0" fontId="26" fillId="0" borderId="1" xfId="0" applyNumberFormat="1" applyFont="1" applyBorder="1" applyAlignment="1">
      <alignment horizontal="left" vertical="center"/>
    </xf>
    <xf numFmtId="0" fontId="39" fillId="0" borderId="0" xfId="0" applyNumberFormat="1" applyFont="1"/>
    <xf numFmtId="0" fontId="26" fillId="0" borderId="1" xfId="0" applyNumberFormat="1" applyFont="1" applyBorder="1" applyAlignment="1">
      <alignment horizontal="left" vertical="center" wrapText="1"/>
    </xf>
    <xf numFmtId="0" fontId="40" fillId="0" borderId="0" xfId="0" applyNumberFormat="1" applyFont="1"/>
    <xf numFmtId="0" fontId="35" fillId="6" borderId="1" xfId="0" applyNumberFormat="1" applyFont="1" applyFill="1" applyBorder="1" applyAlignment="1">
      <alignment horizontal="center" vertical="center"/>
    </xf>
    <xf numFmtId="0" fontId="23" fillId="6" borderId="1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vertical="center" wrapText="1"/>
    </xf>
    <xf numFmtId="0" fontId="19" fillId="3" borderId="1" xfId="0" applyNumberFormat="1" applyFont="1" applyFill="1" applyBorder="1" applyAlignment="1">
      <alignment horizontal="center"/>
    </xf>
    <xf numFmtId="0" fontId="19" fillId="3" borderId="1" xfId="0" applyNumberFormat="1" applyFont="1" applyFill="1" applyBorder="1" applyAlignment="1">
      <alignment vertical="center" wrapText="1"/>
    </xf>
    <xf numFmtId="0" fontId="22" fillId="3" borderId="1" xfId="0" applyNumberFormat="1" applyFont="1" applyFill="1" applyBorder="1" applyAlignment="1">
      <alignment horizontal="center"/>
    </xf>
    <xf numFmtId="0" fontId="19" fillId="6" borderId="1" xfId="0" applyNumberFormat="1" applyFont="1" applyFill="1" applyBorder="1" applyAlignment="1">
      <alignment horizontal="center" vertical="center" wrapText="1"/>
    </xf>
    <xf numFmtId="0" fontId="41" fillId="0" borderId="0" xfId="0" applyNumberFormat="1" applyFont="1"/>
    <xf numFmtId="0" fontId="41" fillId="0" borderId="1" xfId="0" applyNumberFormat="1" applyFont="1" applyBorder="1" applyAlignment="1">
      <alignment horizontal="left" vertical="center"/>
    </xf>
    <xf numFmtId="0" fontId="41" fillId="0" borderId="1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vertical="center" wrapText="1"/>
    </xf>
    <xf numFmtId="0" fontId="19" fillId="0" borderId="1" xfId="0" applyNumberFormat="1" applyFont="1" applyBorder="1" applyAlignment="1">
      <alignment horizontal="justify" vertical="center" wrapText="1"/>
    </xf>
    <xf numFmtId="0" fontId="41" fillId="0" borderId="12" xfId="0" applyNumberFormat="1" applyFont="1" applyBorder="1" applyAlignment="1">
      <alignment horizontal="left" vertical="center"/>
    </xf>
    <xf numFmtId="0" fontId="42" fillId="0" borderId="1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justify" vertical="center"/>
    </xf>
    <xf numFmtId="0" fontId="43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wrapText="1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textRotation="90"/>
    </xf>
    <xf numFmtId="0" fontId="7" fillId="0" borderId="5" xfId="0" applyNumberFormat="1" applyFont="1" applyBorder="1" applyAlignment="1">
      <alignment horizontal="center" vertical="center" textRotation="90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5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left" vertical="top"/>
    </xf>
    <xf numFmtId="0" fontId="7" fillId="4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top" wrapText="1"/>
    </xf>
    <xf numFmtId="0" fontId="8" fillId="0" borderId="0" xfId="0" applyNumberFormat="1" applyFont="1" applyAlignment="1">
      <alignment horizontal="left" vertical="top"/>
    </xf>
    <xf numFmtId="0" fontId="7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 wrapText="1"/>
    </xf>
    <xf numFmtId="0" fontId="9" fillId="4" borderId="0" xfId="0" applyNumberFormat="1" applyFont="1" applyFill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 wrapText="1"/>
    </xf>
    <xf numFmtId="0" fontId="7" fillId="4" borderId="0" xfId="0" applyNumberFormat="1" applyFont="1" applyFill="1" applyAlignment="1">
      <alignment horizontal="center" vertical="center" wrapText="1"/>
    </xf>
    <xf numFmtId="0" fontId="23" fillId="6" borderId="1" xfId="0" applyNumberFormat="1" applyFont="1" applyFill="1" applyBorder="1" applyAlignment="1">
      <alignment vertical="center" wrapText="1"/>
    </xf>
    <xf numFmtId="0" fontId="23" fillId="6" borderId="3" xfId="0" applyNumberFormat="1" applyFont="1" applyFill="1" applyBorder="1" applyAlignment="1">
      <alignment vertical="center" wrapText="1"/>
    </xf>
    <xf numFmtId="0" fontId="35" fillId="6" borderId="1" xfId="0" applyNumberFormat="1" applyFont="1" applyFill="1" applyBorder="1" applyAlignment="1">
      <alignment horizontal="center" wrapText="1"/>
    </xf>
    <xf numFmtId="0" fontId="35" fillId="6" borderId="3" xfId="0" applyNumberFormat="1" applyFont="1" applyFill="1" applyBorder="1" applyAlignment="1">
      <alignment horizont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19" fillId="0" borderId="3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textRotation="90" wrapText="1"/>
    </xf>
    <xf numFmtId="0" fontId="19" fillId="0" borderId="4" xfId="0" applyNumberFormat="1" applyFont="1" applyBorder="1" applyAlignment="1">
      <alignment horizontal="center" vertical="center" textRotation="90" wrapText="1"/>
    </xf>
    <xf numFmtId="0" fontId="19" fillId="0" borderId="5" xfId="0" applyNumberFormat="1" applyFont="1" applyBorder="1" applyAlignment="1">
      <alignment horizontal="center" vertical="center" textRotation="90" wrapText="1"/>
    </xf>
    <xf numFmtId="0" fontId="19" fillId="0" borderId="6" xfId="0" applyNumberFormat="1" applyFont="1" applyBorder="1" applyAlignment="1">
      <alignment horizontal="center" vertical="center" wrapText="1"/>
    </xf>
    <xf numFmtId="0" fontId="19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187452</xdr:rowOff>
    </xdr:from>
    <xdr:to>
      <xdr:col>14</xdr:col>
      <xdr:colOff>377952</xdr:colOff>
      <xdr:row>46</xdr:row>
      <xdr:rowOff>149352</xdr:rowOff>
    </xdr:to>
    <xdr:pic>
      <xdr:nvPicPr>
        <xdr:cNvPr id="2" name="Рисунок 1" descr="ППК-25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569976" y="569976"/>
          <a:ext cx="7772400" cy="8912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view="pageBreakPreview" zoomScale="60" zoomScaleNormal="100" workbookViewId="0"/>
  </sheetViews>
  <sheetFormatPr defaultColWidth="9.140625" defaultRowHeight="15"/>
  <cols>
    <col min="7" max="7" width="9.140625" customWidth="1"/>
  </cols>
  <sheetData>
    <row r="1" spans="1:17" ht="63" customHeight="1">
      <c r="C1" s="87" t="s">
        <v>0</v>
      </c>
      <c r="D1" s="87"/>
      <c r="E1" s="87"/>
      <c r="F1" s="87"/>
      <c r="G1" s="87"/>
      <c r="H1" s="87"/>
      <c r="I1" s="87"/>
      <c r="J1" s="87"/>
    </row>
    <row r="2" spans="1:17" ht="3" customHeight="1">
      <c r="J2" s="87"/>
      <c r="K2" s="87"/>
      <c r="L2" s="87"/>
      <c r="M2" s="87"/>
      <c r="N2" s="87" t="s">
        <v>1</v>
      </c>
      <c r="O2" s="87"/>
      <c r="P2" s="87"/>
      <c r="Q2" s="87"/>
    </row>
    <row r="3" spans="1:17" hidden="1">
      <c r="J3" s="87"/>
      <c r="K3" s="87"/>
      <c r="L3" s="87"/>
      <c r="M3" s="87"/>
      <c r="N3" s="87"/>
      <c r="O3" s="87"/>
      <c r="P3" s="87"/>
      <c r="Q3" s="87"/>
    </row>
    <row r="4" spans="1:17">
      <c r="A4" s="90" t="s">
        <v>2</v>
      </c>
      <c r="B4" s="90"/>
      <c r="C4" s="90"/>
      <c r="D4" s="90"/>
      <c r="J4" s="87"/>
      <c r="K4" s="87"/>
      <c r="L4" s="87"/>
      <c r="M4" s="87"/>
      <c r="N4" s="87"/>
      <c r="O4" s="87"/>
      <c r="P4" s="87"/>
      <c r="Q4" s="87"/>
    </row>
    <row r="5" spans="1:17">
      <c r="A5" s="90"/>
      <c r="B5" s="90"/>
      <c r="C5" s="90"/>
      <c r="D5" s="90"/>
      <c r="J5" s="87"/>
      <c r="K5" s="87"/>
      <c r="L5" s="87"/>
      <c r="M5" s="87"/>
      <c r="N5" s="87"/>
      <c r="O5" s="87"/>
      <c r="P5" s="87"/>
      <c r="Q5" s="87"/>
    </row>
    <row r="6" spans="1:17">
      <c r="A6" s="90"/>
      <c r="B6" s="90"/>
      <c r="C6" s="90"/>
      <c r="D6" s="90"/>
      <c r="J6" s="87"/>
      <c r="K6" s="87"/>
      <c r="L6" s="87"/>
      <c r="M6" s="87"/>
      <c r="N6" s="87"/>
      <c r="O6" s="87"/>
      <c r="P6" s="87"/>
      <c r="Q6" s="87"/>
    </row>
    <row r="7" spans="1:17">
      <c r="A7" s="90"/>
      <c r="B7" s="90"/>
      <c r="C7" s="90"/>
      <c r="D7" s="90"/>
      <c r="J7" s="87"/>
      <c r="K7" s="87"/>
      <c r="L7" s="87"/>
      <c r="M7" s="87"/>
      <c r="N7" s="87"/>
      <c r="O7" s="87"/>
      <c r="P7" s="87"/>
      <c r="Q7" s="87"/>
    </row>
    <row r="8" spans="1:17">
      <c r="A8" s="90"/>
      <c r="B8" s="90"/>
      <c r="C8" s="90"/>
      <c r="D8" s="90"/>
      <c r="J8" s="87"/>
      <c r="K8" s="87"/>
      <c r="L8" s="87"/>
      <c r="M8" s="87"/>
      <c r="N8" s="87"/>
      <c r="O8" s="87"/>
      <c r="P8" s="87"/>
      <c r="Q8" s="87"/>
    </row>
    <row r="9" spans="1:17">
      <c r="A9" s="90"/>
      <c r="B9" s="90"/>
      <c r="C9" s="90"/>
      <c r="D9" s="90"/>
      <c r="J9" s="87"/>
      <c r="K9" s="87"/>
      <c r="L9" s="87"/>
      <c r="M9" s="87"/>
      <c r="N9" s="87"/>
      <c r="O9" s="87"/>
      <c r="P9" s="87"/>
      <c r="Q9" s="87"/>
    </row>
    <row r="10" spans="1:17">
      <c r="A10" s="90"/>
      <c r="B10" s="90"/>
      <c r="C10" s="90"/>
      <c r="D10" s="90"/>
      <c r="J10" s="87"/>
      <c r="K10" s="87"/>
      <c r="L10" s="87"/>
      <c r="M10" s="87"/>
      <c r="N10" s="87"/>
      <c r="O10" s="87"/>
      <c r="P10" s="87"/>
      <c r="Q10" s="87"/>
    </row>
    <row r="11" spans="1:17">
      <c r="A11" s="90"/>
      <c r="B11" s="90"/>
      <c r="C11" s="90"/>
      <c r="D11" s="90"/>
      <c r="J11" s="87"/>
      <c r="K11" s="87"/>
      <c r="L11" s="87"/>
      <c r="M11" s="87"/>
      <c r="N11" s="87"/>
      <c r="O11" s="87"/>
      <c r="P11" s="87"/>
      <c r="Q11" s="87"/>
    </row>
    <row r="12" spans="1:17" ht="18.75">
      <c r="D12" s="91" t="s">
        <v>3</v>
      </c>
      <c r="E12" s="91"/>
      <c r="F12" s="91"/>
      <c r="G12" s="91"/>
      <c r="H12" s="91"/>
      <c r="I12" s="91"/>
    </row>
    <row r="14" spans="1:17" ht="74.25" customHeight="1">
      <c r="B14" s="92" t="s">
        <v>4</v>
      </c>
      <c r="C14" s="92"/>
      <c r="D14" s="92"/>
      <c r="E14" s="92"/>
      <c r="F14" s="92"/>
      <c r="G14" s="92"/>
      <c r="H14" s="92"/>
      <c r="I14" s="92"/>
      <c r="J14" s="92"/>
      <c r="K14" s="92"/>
    </row>
    <row r="17" spans="2:12">
      <c r="E17" s="88" t="s">
        <v>5</v>
      </c>
      <c r="F17" s="88"/>
      <c r="G17" s="88"/>
      <c r="H17" s="88"/>
    </row>
    <row r="20" spans="2:12">
      <c r="B20" s="88" t="s">
        <v>6</v>
      </c>
      <c r="C20" s="88"/>
      <c r="D20" s="88"/>
      <c r="E20" s="1"/>
      <c r="F20" s="1"/>
      <c r="G20" s="1"/>
      <c r="H20" s="88"/>
      <c r="I20" s="88"/>
      <c r="J20" s="88"/>
      <c r="K20" s="88"/>
      <c r="L20" s="88"/>
    </row>
    <row r="21" spans="2:12" ht="15" customHeight="1">
      <c r="B21" s="1"/>
      <c r="C21" s="1"/>
      <c r="D21" s="1"/>
      <c r="E21" s="1"/>
      <c r="F21" s="1"/>
      <c r="G21" s="1"/>
      <c r="H21" s="89" t="s">
        <v>7</v>
      </c>
      <c r="I21" s="89"/>
      <c r="J21" s="89"/>
      <c r="K21" s="89"/>
      <c r="L21" s="89"/>
    </row>
    <row r="22" spans="2:12" ht="35.25" customHeight="1">
      <c r="B22" s="1"/>
      <c r="C22" s="1"/>
      <c r="D22" s="1"/>
      <c r="E22" s="1"/>
      <c r="F22" s="1"/>
      <c r="G22" s="1"/>
      <c r="H22" s="89"/>
      <c r="I22" s="89"/>
      <c r="J22" s="89"/>
      <c r="K22" s="89"/>
      <c r="L22" s="89"/>
    </row>
    <row r="23" spans="2:12">
      <c r="B23" s="1"/>
      <c r="C23" s="1"/>
      <c r="D23" s="1"/>
      <c r="E23" s="1"/>
      <c r="F23" s="88">
        <v>2025</v>
      </c>
      <c r="G23" s="88"/>
      <c r="H23" s="89"/>
      <c r="I23" s="89"/>
      <c r="J23" s="89"/>
      <c r="K23" s="89"/>
      <c r="L23" s="89"/>
    </row>
  </sheetData>
  <mergeCells count="11">
    <mergeCell ref="C1:J1"/>
    <mergeCell ref="J2:M11"/>
    <mergeCell ref="A4:D11"/>
    <mergeCell ref="D12:I12"/>
    <mergeCell ref="B14:K14"/>
    <mergeCell ref="N2:Q11"/>
    <mergeCell ref="B20:D20"/>
    <mergeCell ref="H20:L20"/>
    <mergeCell ref="H21:L23"/>
    <mergeCell ref="F23:G23"/>
    <mergeCell ref="E17:H17"/>
  </mergeCells>
  <pageMargins left="1" right="1" top="1" bottom="1" header="0.5" footer="0.5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509"/>
  <sheetViews>
    <sheetView view="pageBreakPreview" zoomScale="60" zoomScaleNormal="100" workbookViewId="0"/>
  </sheetViews>
  <sheetFormatPr defaultColWidth="9.140625" defaultRowHeight="15"/>
  <cols>
    <col min="2" max="2" width="29.42578125" customWidth="1"/>
    <col min="3" max="3" width="25.85546875" customWidth="1"/>
    <col min="4" max="4" width="12" customWidth="1"/>
    <col min="5" max="5" width="13.85546875" customWidth="1"/>
    <col min="6" max="6" width="11.7109375" customWidth="1"/>
    <col min="7" max="7" width="12.28515625" customWidth="1"/>
  </cols>
  <sheetData>
    <row r="1" spans="1:55" ht="15.75">
      <c r="A1" s="2" t="s">
        <v>8</v>
      </c>
      <c r="B1" s="2" t="s">
        <v>9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ht="15.75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</row>
    <row r="3" spans="1:55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55" ht="48" customHeight="1">
      <c r="A5" s="5" t="s">
        <v>10</v>
      </c>
      <c r="B5" s="5" t="s">
        <v>11</v>
      </c>
      <c r="C5" s="5" t="s">
        <v>12</v>
      </c>
      <c r="D5" s="5" t="s">
        <v>13</v>
      </c>
      <c r="E5" s="6" t="s">
        <v>14</v>
      </c>
      <c r="F5" s="6" t="s">
        <v>15</v>
      </c>
      <c r="G5" s="6" t="s">
        <v>16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</row>
    <row r="6" spans="1:55" ht="15.75">
      <c r="A6" s="7" t="s">
        <v>17</v>
      </c>
      <c r="B6" s="7">
        <v>20.6</v>
      </c>
      <c r="C6" s="7">
        <v>11.2</v>
      </c>
      <c r="D6" s="7">
        <v>9</v>
      </c>
      <c r="E6" s="8">
        <v>0.2</v>
      </c>
      <c r="F6" s="7">
        <v>11</v>
      </c>
      <c r="G6" s="7">
        <v>52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55" ht="15.75">
      <c r="A7" s="7" t="s">
        <v>18</v>
      </c>
      <c r="B7" s="7">
        <v>20.6</v>
      </c>
      <c r="C7" s="7">
        <v>11.2</v>
      </c>
      <c r="D7" s="7">
        <v>9</v>
      </c>
      <c r="E7" s="8">
        <v>0.2</v>
      </c>
      <c r="F7" s="7">
        <v>11</v>
      </c>
      <c r="G7" s="7">
        <v>52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</row>
    <row r="8" spans="1:55" ht="15.75">
      <c r="A8" s="7" t="s">
        <v>19</v>
      </c>
      <c r="B8" s="9">
        <v>20</v>
      </c>
      <c r="C8" s="7">
        <v>12</v>
      </c>
      <c r="D8" s="7">
        <v>8</v>
      </c>
      <c r="E8" s="8">
        <v>1</v>
      </c>
      <c r="F8" s="7">
        <v>2</v>
      </c>
      <c r="G8" s="10">
        <v>43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</row>
    <row r="9" spans="1:55" ht="16.5" customHeight="1">
      <c r="A9" s="6" t="s">
        <v>20</v>
      </c>
      <c r="B9" s="6">
        <v>61.2</v>
      </c>
      <c r="C9" s="6">
        <v>34.4</v>
      </c>
      <c r="D9" s="6">
        <v>26</v>
      </c>
      <c r="E9" s="11">
        <v>1.4</v>
      </c>
      <c r="F9" s="6">
        <v>24</v>
      </c>
      <c r="G9" s="12">
        <v>147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</row>
    <row r="10" spans="1:5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1:5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1:5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1:5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1:5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1:5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1:5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1:5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1:5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1:5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1:5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1:5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1:5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1:5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1:5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1:5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1:5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1:5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1:5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1:5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1:5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1:5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1:5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</row>
    <row r="47" spans="1:5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</row>
    <row r="48" spans="1:5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</row>
    <row r="49" spans="1:5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</row>
    <row r="50" spans="1:5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</row>
    <row r="51" spans="1:5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</row>
    <row r="52" spans="1:5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</row>
    <row r="53" spans="1:5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spans="1:5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spans="1: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1:5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1:5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1:5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1:5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1:5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1:5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1:5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</row>
    <row r="63" spans="1:5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</row>
    <row r="64" spans="1:5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</row>
    <row r="65" spans="1:5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</row>
    <row r="66" spans="1:5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</row>
    <row r="67" spans="1:5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</row>
    <row r="68" spans="1:5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</row>
    <row r="69" spans="1:5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</row>
    <row r="70" spans="1:5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</row>
    <row r="71" spans="1:5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</row>
    <row r="72" spans="1:5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</row>
    <row r="73" spans="1:5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</row>
    <row r="74" spans="1:5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</row>
    <row r="75" spans="1:5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</row>
    <row r="76" spans="1:5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</row>
    <row r="77" spans="1:5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</row>
    <row r="78" spans="1:5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</row>
    <row r="79" spans="1:5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</row>
    <row r="80" spans="1:5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</row>
    <row r="81" spans="1:5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</row>
    <row r="82" spans="1:5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</row>
    <row r="83" spans="1:5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</row>
    <row r="84" spans="1:5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</row>
    <row r="85" spans="1:5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</row>
    <row r="86" spans="1:5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</row>
    <row r="87" spans="1:5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</row>
    <row r="88" spans="1:5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</row>
    <row r="89" spans="1:5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</row>
    <row r="90" spans="1:5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</row>
    <row r="91" spans="1:5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</row>
    <row r="92" spans="1:5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</row>
    <row r="93" spans="1:5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</row>
    <row r="94" spans="1:5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</row>
    <row r="95" spans="1:5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</row>
    <row r="96" spans="1:5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</row>
    <row r="97" spans="1:5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</row>
    <row r="98" spans="1:5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</row>
    <row r="99" spans="1:5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</row>
    <row r="100" spans="1:5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</row>
    <row r="101" spans="1:5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</row>
    <row r="102" spans="1:5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</row>
    <row r="103" spans="1:5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</row>
    <row r="104" spans="1:5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</row>
    <row r="105" spans="1:5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</row>
    <row r="106" spans="1:5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</row>
    <row r="107" spans="1:5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</row>
    <row r="108" spans="1:5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</row>
    <row r="109" spans="1:55" ht="1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</row>
    <row r="110" spans="1:5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</row>
    <row r="111" spans="1:55" ht="1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</row>
    <row r="112" spans="1:5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</row>
    <row r="113" spans="1:5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</row>
    <row r="114" spans="1:5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</row>
    <row r="115" spans="1:5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</row>
    <row r="116" spans="1:5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</row>
    <row r="117" spans="1:55" ht="1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</row>
    <row r="118" spans="1:55" ht="1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</row>
    <row r="119" spans="1:5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</row>
    <row r="120" spans="1:55" ht="1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</row>
    <row r="121" spans="1:5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</row>
    <row r="122" spans="1:5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</row>
    <row r="123" spans="1:5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</row>
    <row r="124" spans="1:5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</row>
    <row r="125" spans="1:5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</row>
    <row r="126" spans="1:5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</row>
    <row r="127" spans="1:5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</row>
    <row r="128" spans="1:5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</row>
    <row r="129" spans="1:5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</row>
    <row r="130" spans="1:5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</row>
    <row r="131" spans="1:5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</row>
    <row r="132" spans="1:5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</row>
    <row r="133" spans="1:5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</row>
    <row r="134" spans="1:55" ht="1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</row>
    <row r="135" spans="1:55" ht="1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</row>
    <row r="136" spans="1:5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</row>
    <row r="137" spans="1:55" ht="1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</row>
    <row r="138" spans="1:5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</row>
    <row r="139" spans="1:5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</row>
    <row r="140" spans="1:5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</row>
    <row r="141" spans="1:5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</row>
    <row r="142" spans="1:5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</row>
    <row r="143" spans="1:5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</row>
    <row r="144" spans="1:5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</row>
    <row r="145" spans="1:5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</row>
    <row r="146" spans="1:5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</row>
    <row r="147" spans="1:5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</row>
    <row r="148" spans="1:5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</row>
    <row r="149" spans="1:5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</row>
    <row r="150" spans="1:5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</row>
    <row r="151" spans="1:5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</row>
    <row r="152" spans="1:5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</row>
    <row r="153" spans="1:5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</row>
    <row r="154" spans="1:5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</row>
    <row r="155" spans="1: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</row>
    <row r="156" spans="1:5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</row>
    <row r="157" spans="1:5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</row>
    <row r="158" spans="1:5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</row>
    <row r="159" spans="1:5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</row>
    <row r="160" spans="1:5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</row>
    <row r="161" spans="1:5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spans="1:5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</row>
    <row r="163" spans="1:5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</row>
    <row r="164" spans="1:5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</row>
    <row r="165" spans="1:5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</row>
    <row r="166" spans="1:5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</row>
    <row r="167" spans="1:5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</row>
    <row r="168" spans="1:5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</row>
    <row r="169" spans="1:5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</row>
    <row r="170" spans="1:5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</row>
    <row r="171" spans="1:5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</row>
    <row r="172" spans="1:5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</row>
    <row r="173" spans="1:5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</row>
    <row r="174" spans="1:5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</row>
    <row r="175" spans="1:5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</row>
    <row r="176" spans="1:5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</row>
    <row r="177" spans="1:5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</row>
    <row r="178" spans="1:5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</row>
    <row r="179" spans="1:5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</row>
    <row r="180" spans="1:5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</row>
    <row r="181" spans="1:5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</row>
    <row r="182" spans="1:5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</row>
    <row r="183" spans="1:5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</row>
    <row r="184" spans="1:5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</row>
    <row r="185" spans="1:5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</row>
    <row r="186" spans="1:5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</row>
    <row r="187" spans="1:5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</row>
    <row r="188" spans="1:5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</row>
    <row r="189" spans="1:5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</row>
    <row r="190" spans="1:5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</row>
    <row r="191" spans="1:5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</row>
    <row r="192" spans="1:5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</row>
    <row r="193" spans="1:5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</row>
    <row r="194" spans="1:5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</row>
    <row r="195" spans="1:5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</row>
    <row r="196" spans="1:5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</row>
    <row r="197" spans="1:5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</row>
    <row r="198" spans="1:5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</row>
    <row r="199" spans="1:5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</row>
    <row r="200" spans="1:5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</row>
    <row r="201" spans="1:5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</row>
    <row r="202" spans="1:5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</row>
    <row r="203" spans="1:5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</row>
    <row r="204" spans="1:5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</row>
    <row r="205" spans="1:5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</row>
    <row r="206" spans="1:5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</row>
    <row r="207" spans="1:5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</row>
    <row r="208" spans="1:5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</row>
    <row r="209" spans="1:5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</row>
    <row r="210" spans="1:5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</row>
    <row r="211" spans="1:5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</row>
    <row r="212" spans="1:5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</row>
    <row r="213" spans="1:5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</row>
    <row r="214" spans="1:5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</row>
    <row r="215" spans="1:5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</row>
    <row r="216" spans="1:5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</row>
    <row r="217" spans="1:5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</row>
    <row r="218" spans="1:5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</row>
    <row r="219" spans="1:5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</row>
    <row r="220" spans="1:5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</row>
    <row r="221" spans="1:5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</row>
    <row r="222" spans="1:5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</row>
    <row r="223" spans="1:5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</row>
    <row r="224" spans="1:5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</row>
    <row r="225" spans="1:5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</row>
    <row r="226" spans="1:5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</row>
    <row r="227" spans="1:5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</row>
    <row r="228" spans="1:5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</row>
    <row r="229" spans="1:5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</row>
    <row r="230" spans="1:5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</row>
    <row r="231" spans="1:5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</row>
    <row r="232" spans="1:5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</row>
    <row r="233" spans="1:5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</row>
    <row r="234" spans="1:5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</row>
    <row r="235" spans="1:5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</row>
    <row r="236" spans="1:5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</row>
    <row r="237" spans="1:5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</row>
    <row r="238" spans="1:5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</row>
    <row r="239" spans="1:5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</row>
    <row r="240" spans="1:5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</row>
    <row r="241" spans="1:5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</row>
    <row r="242" spans="1:5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</row>
    <row r="243" spans="1:5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</row>
    <row r="244" spans="1:5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</row>
    <row r="245" spans="1:5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</row>
    <row r="246" spans="1:5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</row>
    <row r="247" spans="1:5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</row>
    <row r="248" spans="1:5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</row>
    <row r="249" spans="1:5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</row>
    <row r="250" spans="1:5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</row>
    <row r="251" spans="1:5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</row>
    <row r="252" spans="1:5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</row>
    <row r="253" spans="1:5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</row>
    <row r="254" spans="1:5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</row>
    <row r="255" spans="1: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</row>
    <row r="256" spans="1:5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</row>
    <row r="257" spans="1:5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</row>
    <row r="258" spans="1:5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</row>
    <row r="259" spans="1:5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</row>
    <row r="260" spans="1:5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</row>
    <row r="261" spans="1:5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</row>
    <row r="262" spans="1:5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</row>
    <row r="263" spans="1:5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</row>
    <row r="264" spans="1:5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</row>
    <row r="265" spans="1:5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</row>
    <row r="266" spans="1:5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</row>
    <row r="267" spans="1:5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</row>
    <row r="268" spans="1:5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</row>
    <row r="269" spans="1:5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</row>
    <row r="270" spans="1:5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</row>
    <row r="271" spans="1:5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</row>
    <row r="272" spans="1:5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</row>
    <row r="273" spans="1:5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</row>
    <row r="274" spans="1:5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</row>
    <row r="275" spans="1:5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</row>
    <row r="276" spans="1:5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</row>
    <row r="277" spans="1:5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</row>
    <row r="278" spans="1:5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</row>
    <row r="279" spans="1:5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</row>
    <row r="280" spans="1:5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</row>
    <row r="281" spans="1:5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</row>
    <row r="282" spans="1:5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</row>
    <row r="283" spans="1:5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</row>
    <row r="284" spans="1:5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</row>
    <row r="285" spans="1:5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</row>
    <row r="286" spans="1:5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</row>
    <row r="287" spans="1:5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</row>
    <row r="288" spans="1:5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</row>
    <row r="289" spans="1:5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</row>
    <row r="290" spans="1:5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</row>
    <row r="291" spans="1:5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</row>
    <row r="292" spans="1:5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</row>
    <row r="293" spans="1:5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</row>
    <row r="294" spans="1:5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</row>
    <row r="295" spans="1:5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</row>
    <row r="296" spans="1:5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</row>
    <row r="297" spans="1:5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</row>
    <row r="298" spans="1:5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</row>
    <row r="299" spans="1:5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</row>
    <row r="300" spans="1:5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</row>
    <row r="301" spans="1:5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</row>
    <row r="302" spans="1:5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</row>
    <row r="303" spans="1:5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</row>
    <row r="304" spans="1:5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</row>
    <row r="305" spans="1:5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</row>
    <row r="306" spans="1:5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</row>
    <row r="307" spans="1:5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</row>
    <row r="308" spans="1:5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</row>
    <row r="309" spans="1:5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</row>
    <row r="310" spans="1:5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</row>
    <row r="311" spans="1:5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</row>
    <row r="312" spans="1:5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</row>
    <row r="313" spans="1:5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</row>
    <row r="314" spans="1:5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</row>
    <row r="315" spans="1:5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</row>
    <row r="316" spans="1:5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</row>
    <row r="317" spans="1:5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</row>
    <row r="318" spans="1:5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</row>
    <row r="319" spans="1:5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</row>
    <row r="320" spans="1:5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</row>
    <row r="321" spans="1:5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</row>
    <row r="322" spans="1:5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</row>
    <row r="323" spans="1:5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</row>
    <row r="324" spans="1:5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</row>
    <row r="325" spans="1:5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</row>
    <row r="326" spans="1:5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</row>
    <row r="327" spans="1:5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</row>
    <row r="328" spans="1:5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</row>
    <row r="329" spans="1:5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</row>
    <row r="330" spans="1:5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</row>
    <row r="331" spans="1:5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</row>
    <row r="332" spans="1:5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</row>
    <row r="333" spans="1:5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</row>
    <row r="334" spans="1:5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</row>
    <row r="335" spans="1:5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</row>
    <row r="336" spans="1:5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</row>
    <row r="337" spans="1:5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</row>
    <row r="338" spans="1:5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</row>
    <row r="339" spans="1:5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</row>
    <row r="340" spans="1:5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</row>
    <row r="341" spans="1:5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</row>
    <row r="342" spans="1:5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</row>
    <row r="343" spans="1:5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</row>
    <row r="344" spans="1:5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</row>
    <row r="345" spans="1:5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</row>
    <row r="346" spans="1:5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</row>
    <row r="347" spans="1:5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</row>
    <row r="348" spans="1:5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</row>
    <row r="349" spans="1:5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</row>
    <row r="350" spans="1:5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</row>
    <row r="351" spans="1:5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</row>
    <row r="352" spans="1:5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</row>
    <row r="353" spans="1:5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</row>
    <row r="354" spans="1:5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</row>
    <row r="355" spans="1: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</row>
    <row r="356" spans="1:5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</row>
    <row r="357" spans="1:5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</row>
    <row r="358" spans="1:5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</row>
    <row r="359" spans="1:5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</row>
    <row r="360" spans="1:5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</row>
    <row r="361" spans="1:5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</row>
    <row r="362" spans="1:5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</row>
    <row r="363" spans="1:5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</row>
    <row r="364" spans="1:5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</row>
    <row r="365" spans="1:5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</row>
    <row r="366" spans="1:5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</row>
    <row r="367" spans="1:5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</row>
    <row r="368" spans="1:5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</row>
    <row r="369" spans="1:5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</row>
    <row r="370" spans="1:5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</row>
    <row r="371" spans="1:5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</row>
    <row r="372" spans="1:5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</row>
    <row r="373" spans="1:5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</row>
    <row r="374" spans="1:5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</row>
    <row r="375" spans="1:5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</row>
    <row r="376" spans="1:5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</row>
    <row r="377" spans="1:5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</row>
    <row r="378" spans="1:5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</row>
    <row r="379" spans="1:5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</row>
    <row r="380" spans="1:5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</row>
    <row r="381" spans="1:5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</row>
    <row r="382" spans="1:5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</row>
    <row r="383" spans="1:5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</row>
    <row r="384" spans="1:5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</row>
    <row r="385" spans="1:5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</row>
    <row r="386" spans="1:5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</row>
    <row r="387" spans="1:5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</row>
    <row r="388" spans="1:5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</row>
    <row r="389" spans="1:5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</row>
    <row r="390" spans="1:5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</row>
    <row r="391" spans="1:5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</row>
    <row r="392" spans="1:5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</row>
    <row r="393" spans="1:5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</row>
    <row r="394" spans="1:5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</row>
    <row r="395" spans="1:5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</row>
    <row r="396" spans="1:5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</row>
    <row r="397" spans="1:5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</row>
    <row r="398" spans="1:5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</row>
    <row r="399" spans="1:5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</row>
    <row r="400" spans="1:5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</row>
    <row r="401" spans="1:5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</row>
    <row r="402" spans="1:5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</row>
    <row r="403" spans="1:5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</row>
    <row r="404" spans="1:5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</row>
    <row r="405" spans="1:5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</row>
    <row r="406" spans="1:5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</row>
    <row r="407" spans="1:5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</row>
    <row r="408" spans="1:5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</row>
    <row r="409" spans="1:5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</row>
    <row r="410" spans="1:5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</row>
    <row r="411" spans="1:5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</row>
    <row r="412" spans="1:5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</row>
    <row r="413" spans="1:5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</row>
    <row r="414" spans="1:5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</row>
    <row r="415" spans="1:5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</row>
    <row r="416" spans="1:5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</row>
    <row r="417" spans="1:5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</row>
    <row r="418" spans="1:5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</row>
    <row r="419" spans="1:5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</row>
    <row r="420" spans="1:5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</row>
    <row r="421" spans="1:5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</row>
    <row r="422" spans="1:5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</row>
    <row r="423" spans="1:5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</row>
    <row r="424" spans="1:5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</row>
    <row r="425" spans="1:5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</row>
    <row r="426" spans="1:5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</row>
    <row r="427" spans="1:5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</row>
    <row r="428" spans="1:5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</row>
    <row r="429" spans="1:5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</row>
    <row r="430" spans="1:5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</row>
    <row r="431" spans="1:5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</row>
    <row r="432" spans="1:5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</row>
    <row r="433" spans="1:5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</row>
    <row r="434" spans="1:5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</row>
    <row r="435" spans="1:5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</row>
    <row r="436" spans="1:5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</row>
    <row r="437" spans="1:5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</row>
    <row r="438" spans="1:5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</row>
    <row r="439" spans="1:5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</row>
    <row r="440" spans="1:5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</row>
    <row r="441" spans="1:5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</row>
    <row r="442" spans="1:5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</row>
    <row r="443" spans="1:5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</row>
    <row r="444" spans="1:5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</row>
    <row r="445" spans="1:5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</row>
    <row r="446" spans="1:5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</row>
    <row r="447" spans="1:5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</row>
    <row r="448" spans="1:5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</row>
    <row r="449" spans="1:5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</row>
    <row r="450" spans="1:5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</row>
    <row r="451" spans="1:5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</row>
    <row r="452" spans="1:5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</row>
    <row r="453" spans="1:5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</row>
    <row r="454" spans="1:5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</row>
    <row r="455" spans="1: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</row>
    <row r="456" spans="1:5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</row>
    <row r="457" spans="1:5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</row>
    <row r="458" spans="1:5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</row>
    <row r="459" spans="1:5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</row>
    <row r="460" spans="1:5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</row>
    <row r="461" spans="1:5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</row>
    <row r="462" spans="1:5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</row>
    <row r="463" spans="1:5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</row>
    <row r="464" spans="1:5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</row>
    <row r="465" spans="1:5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</row>
    <row r="466" spans="1:5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</row>
    <row r="467" spans="1:5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</row>
    <row r="468" spans="1:5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</row>
    <row r="469" spans="1:5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</row>
    <row r="470" spans="1:5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</row>
    <row r="471" spans="1:5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</row>
    <row r="472" spans="1:5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</row>
    <row r="473" spans="1:5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</row>
    <row r="474" spans="1:5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</row>
    <row r="475" spans="1:5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</row>
    <row r="476" spans="1:5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</row>
    <row r="477" spans="1:5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</row>
    <row r="478" spans="1:5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</row>
    <row r="479" spans="1:5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</row>
    <row r="480" spans="1:5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</row>
    <row r="481" spans="1:5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</row>
    <row r="482" spans="1:5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</row>
    <row r="483" spans="1:5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</row>
    <row r="484" spans="1:5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</row>
    <row r="485" spans="1:5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</row>
    <row r="486" spans="1:5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</row>
    <row r="487" spans="1:5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</row>
    <row r="488" spans="1:5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</row>
    <row r="489" spans="1:5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</row>
    <row r="490" spans="1:5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</row>
    <row r="491" spans="1:5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</row>
    <row r="492" spans="1:5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</row>
    <row r="493" spans="1:5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</row>
    <row r="494" spans="1:5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</row>
    <row r="495" spans="1:5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</row>
    <row r="496" spans="1:5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</row>
    <row r="497" spans="1:5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</row>
    <row r="498" spans="1:5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</row>
    <row r="499" spans="1:5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</row>
    <row r="500" spans="1:5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</row>
    <row r="501" spans="1:5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</row>
    <row r="502" spans="1:5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</row>
    <row r="503" spans="1:5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</row>
    <row r="504" spans="1:5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</row>
    <row r="505" spans="1:5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</row>
    <row r="506" spans="1:5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</row>
    <row r="507" spans="1:5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</row>
    <row r="508" spans="1:5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</row>
    <row r="509" spans="1:5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</row>
  </sheetData>
  <pageMargins left="0.70866137742996205" right="0.70866137742996205" top="0.74803149700164795" bottom="0.74803149700164795" header="0.31496062874794001" footer="0.3149606287479400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BP158"/>
  <sheetViews>
    <sheetView view="pageBreakPreview" zoomScale="60" zoomScaleNormal="100" workbookViewId="0"/>
  </sheetViews>
  <sheetFormatPr defaultColWidth="12.5703125" defaultRowHeight="13.5" customHeight="1"/>
  <cols>
    <col min="1" max="1" width="5.5703125" style="13" customWidth="1"/>
    <col min="2" max="68" width="2.85546875" style="13" customWidth="1"/>
    <col min="69" max="256" width="12.5703125" style="13" bestFit="1" customWidth="1"/>
    <col min="257" max="257" width="5.5703125" style="13" customWidth="1"/>
    <col min="258" max="324" width="2.85546875" style="13" customWidth="1"/>
    <col min="325" max="512" width="12.5703125" style="13" bestFit="1" customWidth="1"/>
    <col min="513" max="513" width="5.5703125" style="13" customWidth="1"/>
    <col min="514" max="580" width="2.85546875" style="13" customWidth="1"/>
    <col min="581" max="768" width="12.5703125" style="13" bestFit="1" customWidth="1"/>
    <col min="769" max="769" width="5.5703125" style="13" customWidth="1"/>
    <col min="770" max="836" width="2.85546875" style="13" customWidth="1"/>
    <col min="837" max="1024" width="12.5703125" style="13" bestFit="1" customWidth="1"/>
    <col min="1025" max="1025" width="5.5703125" style="13" customWidth="1"/>
    <col min="1026" max="1092" width="2.85546875" style="13" customWidth="1"/>
    <col min="1093" max="1280" width="12.5703125" style="13" bestFit="1" customWidth="1"/>
    <col min="1281" max="1281" width="5.5703125" style="13" customWidth="1"/>
    <col min="1282" max="1348" width="2.85546875" style="13" customWidth="1"/>
    <col min="1349" max="1536" width="12.5703125" style="13" bestFit="1" customWidth="1"/>
    <col min="1537" max="1537" width="5.5703125" style="13" customWidth="1"/>
    <col min="1538" max="1604" width="2.85546875" style="13" customWidth="1"/>
    <col min="1605" max="1792" width="12.5703125" style="13" bestFit="1" customWidth="1"/>
    <col min="1793" max="1793" width="5.5703125" style="13" customWidth="1"/>
    <col min="1794" max="1860" width="2.85546875" style="13" customWidth="1"/>
    <col min="1861" max="2048" width="12.5703125" style="13" bestFit="1" customWidth="1"/>
    <col min="2049" max="2049" width="5.5703125" style="13" customWidth="1"/>
    <col min="2050" max="2116" width="2.85546875" style="13" customWidth="1"/>
    <col min="2117" max="2304" width="12.5703125" style="13" bestFit="1" customWidth="1"/>
    <col min="2305" max="2305" width="5.5703125" style="13" customWidth="1"/>
    <col min="2306" max="2372" width="2.85546875" style="13" customWidth="1"/>
    <col min="2373" max="2560" width="12.5703125" style="13" bestFit="1" customWidth="1"/>
    <col min="2561" max="2561" width="5.5703125" style="13" customWidth="1"/>
    <col min="2562" max="2628" width="2.85546875" style="13" customWidth="1"/>
    <col min="2629" max="2816" width="12.5703125" style="13" bestFit="1" customWidth="1"/>
    <col min="2817" max="2817" width="5.5703125" style="13" customWidth="1"/>
    <col min="2818" max="2884" width="2.85546875" style="13" customWidth="1"/>
    <col min="2885" max="3072" width="12.5703125" style="13" bestFit="1" customWidth="1"/>
    <col min="3073" max="3073" width="5.5703125" style="13" customWidth="1"/>
    <col min="3074" max="3140" width="2.85546875" style="13" customWidth="1"/>
    <col min="3141" max="3328" width="12.5703125" style="13" bestFit="1" customWidth="1"/>
    <col min="3329" max="3329" width="5.5703125" style="13" customWidth="1"/>
    <col min="3330" max="3396" width="2.85546875" style="13" customWidth="1"/>
    <col min="3397" max="3584" width="12.5703125" style="13" bestFit="1" customWidth="1"/>
    <col min="3585" max="3585" width="5.5703125" style="13" customWidth="1"/>
    <col min="3586" max="3652" width="2.85546875" style="13" customWidth="1"/>
    <col min="3653" max="3840" width="12.5703125" style="13" bestFit="1" customWidth="1"/>
    <col min="3841" max="3841" width="5.5703125" style="13" customWidth="1"/>
    <col min="3842" max="3908" width="2.85546875" style="13" customWidth="1"/>
    <col min="3909" max="4096" width="12.5703125" style="13" bestFit="1" customWidth="1"/>
    <col min="4097" max="4097" width="5.5703125" style="13" customWidth="1"/>
    <col min="4098" max="4164" width="2.85546875" style="13" customWidth="1"/>
    <col min="4165" max="4352" width="12.5703125" style="13" bestFit="1" customWidth="1"/>
    <col min="4353" max="4353" width="5.5703125" style="13" customWidth="1"/>
    <col min="4354" max="4420" width="2.85546875" style="13" customWidth="1"/>
    <col min="4421" max="4608" width="12.5703125" style="13" bestFit="1" customWidth="1"/>
    <col min="4609" max="4609" width="5.5703125" style="13" customWidth="1"/>
    <col min="4610" max="4676" width="2.85546875" style="13" customWidth="1"/>
    <col min="4677" max="4864" width="12.5703125" style="13" bestFit="1" customWidth="1"/>
    <col min="4865" max="4865" width="5.5703125" style="13" customWidth="1"/>
    <col min="4866" max="4932" width="2.85546875" style="13" customWidth="1"/>
    <col min="4933" max="5120" width="12.5703125" style="13" bestFit="1" customWidth="1"/>
    <col min="5121" max="5121" width="5.5703125" style="13" customWidth="1"/>
    <col min="5122" max="5188" width="2.85546875" style="13" customWidth="1"/>
    <col min="5189" max="5376" width="12.5703125" style="13" bestFit="1" customWidth="1"/>
    <col min="5377" max="5377" width="5.5703125" style="13" customWidth="1"/>
    <col min="5378" max="5444" width="2.85546875" style="13" customWidth="1"/>
    <col min="5445" max="5632" width="12.5703125" style="13" bestFit="1" customWidth="1"/>
    <col min="5633" max="5633" width="5.5703125" style="13" customWidth="1"/>
    <col min="5634" max="5700" width="2.85546875" style="13" customWidth="1"/>
    <col min="5701" max="5888" width="12.5703125" style="13" bestFit="1" customWidth="1"/>
    <col min="5889" max="5889" width="5.5703125" style="13" customWidth="1"/>
    <col min="5890" max="5956" width="2.85546875" style="13" customWidth="1"/>
    <col min="5957" max="6144" width="12.5703125" style="13" bestFit="1" customWidth="1"/>
    <col min="6145" max="6145" width="5.5703125" style="13" customWidth="1"/>
    <col min="6146" max="6212" width="2.85546875" style="13" customWidth="1"/>
    <col min="6213" max="6400" width="12.5703125" style="13" bestFit="1" customWidth="1"/>
    <col min="6401" max="6401" width="5.5703125" style="13" customWidth="1"/>
    <col min="6402" max="6468" width="2.85546875" style="13" customWidth="1"/>
    <col min="6469" max="6656" width="12.5703125" style="13" bestFit="1" customWidth="1"/>
    <col min="6657" max="6657" width="5.5703125" style="13" customWidth="1"/>
    <col min="6658" max="6724" width="2.85546875" style="13" customWidth="1"/>
    <col min="6725" max="6912" width="12.5703125" style="13" bestFit="1" customWidth="1"/>
    <col min="6913" max="6913" width="5.5703125" style="13" customWidth="1"/>
    <col min="6914" max="6980" width="2.85546875" style="13" customWidth="1"/>
    <col min="6981" max="7168" width="12.5703125" style="13" bestFit="1" customWidth="1"/>
    <col min="7169" max="7169" width="5.5703125" style="13" customWidth="1"/>
    <col min="7170" max="7236" width="2.85546875" style="13" customWidth="1"/>
    <col min="7237" max="7424" width="12.5703125" style="13" bestFit="1" customWidth="1"/>
    <col min="7425" max="7425" width="5.5703125" style="13" customWidth="1"/>
    <col min="7426" max="7492" width="2.85546875" style="13" customWidth="1"/>
    <col min="7493" max="7680" width="12.5703125" style="13" bestFit="1" customWidth="1"/>
    <col min="7681" max="7681" width="5.5703125" style="13" customWidth="1"/>
    <col min="7682" max="7748" width="2.85546875" style="13" customWidth="1"/>
    <col min="7749" max="7936" width="12.5703125" style="13" bestFit="1" customWidth="1"/>
    <col min="7937" max="7937" width="5.5703125" style="13" customWidth="1"/>
    <col min="7938" max="8004" width="2.85546875" style="13" customWidth="1"/>
    <col min="8005" max="8192" width="12.5703125" style="13" bestFit="1" customWidth="1"/>
    <col min="8193" max="8193" width="5.5703125" style="13" customWidth="1"/>
    <col min="8194" max="8260" width="2.85546875" style="13" customWidth="1"/>
    <col min="8261" max="8448" width="12.5703125" style="13" bestFit="1" customWidth="1"/>
    <col min="8449" max="8449" width="5.5703125" style="13" customWidth="1"/>
    <col min="8450" max="8516" width="2.85546875" style="13" customWidth="1"/>
    <col min="8517" max="8704" width="12.5703125" style="13" bestFit="1" customWidth="1"/>
    <col min="8705" max="8705" width="5.5703125" style="13" customWidth="1"/>
    <col min="8706" max="8772" width="2.85546875" style="13" customWidth="1"/>
    <col min="8773" max="8960" width="12.5703125" style="13" bestFit="1" customWidth="1"/>
    <col min="8961" max="8961" width="5.5703125" style="13" customWidth="1"/>
    <col min="8962" max="9028" width="2.85546875" style="13" customWidth="1"/>
    <col min="9029" max="9216" width="12.5703125" style="13" bestFit="1" customWidth="1"/>
    <col min="9217" max="9217" width="5.5703125" style="13" customWidth="1"/>
    <col min="9218" max="9284" width="2.85546875" style="13" customWidth="1"/>
    <col min="9285" max="9472" width="12.5703125" style="13" bestFit="1" customWidth="1"/>
    <col min="9473" max="9473" width="5.5703125" style="13" customWidth="1"/>
    <col min="9474" max="9540" width="2.85546875" style="13" customWidth="1"/>
    <col min="9541" max="9728" width="12.5703125" style="13" bestFit="1" customWidth="1"/>
    <col min="9729" max="9729" width="5.5703125" style="13" customWidth="1"/>
    <col min="9730" max="9796" width="2.85546875" style="13" customWidth="1"/>
    <col min="9797" max="9984" width="12.5703125" style="13" bestFit="1" customWidth="1"/>
    <col min="9985" max="9985" width="5.5703125" style="13" customWidth="1"/>
    <col min="9986" max="10052" width="2.85546875" style="13" customWidth="1"/>
    <col min="10053" max="10240" width="12.5703125" style="13" bestFit="1" customWidth="1"/>
    <col min="10241" max="10241" width="5.5703125" style="13" customWidth="1"/>
    <col min="10242" max="10308" width="2.85546875" style="13" customWidth="1"/>
    <col min="10309" max="10496" width="12.5703125" style="13" bestFit="1" customWidth="1"/>
    <col min="10497" max="10497" width="5.5703125" style="13" customWidth="1"/>
    <col min="10498" max="10564" width="2.85546875" style="13" customWidth="1"/>
    <col min="10565" max="10752" width="12.5703125" style="13" bestFit="1" customWidth="1"/>
    <col min="10753" max="10753" width="5.5703125" style="13" customWidth="1"/>
    <col min="10754" max="10820" width="2.85546875" style="13" customWidth="1"/>
    <col min="10821" max="11008" width="12.5703125" style="13" bestFit="1" customWidth="1"/>
    <col min="11009" max="11009" width="5.5703125" style="13" customWidth="1"/>
    <col min="11010" max="11076" width="2.85546875" style="13" customWidth="1"/>
    <col min="11077" max="11264" width="12.5703125" style="13" bestFit="1" customWidth="1"/>
    <col min="11265" max="11265" width="5.5703125" style="13" customWidth="1"/>
    <col min="11266" max="11332" width="2.85546875" style="13" customWidth="1"/>
    <col min="11333" max="11520" width="12.5703125" style="13" bestFit="1" customWidth="1"/>
    <col min="11521" max="11521" width="5.5703125" style="13" customWidth="1"/>
    <col min="11522" max="11588" width="2.85546875" style="13" customWidth="1"/>
    <col min="11589" max="11776" width="12.5703125" style="13" bestFit="1" customWidth="1"/>
    <col min="11777" max="11777" width="5.5703125" style="13" customWidth="1"/>
    <col min="11778" max="11844" width="2.85546875" style="13" customWidth="1"/>
    <col min="11845" max="12032" width="12.5703125" style="13" bestFit="1" customWidth="1"/>
    <col min="12033" max="12033" width="5.5703125" style="13" customWidth="1"/>
    <col min="12034" max="12100" width="2.85546875" style="13" customWidth="1"/>
    <col min="12101" max="12288" width="12.5703125" style="13" bestFit="1" customWidth="1"/>
    <col min="12289" max="12289" width="5.5703125" style="13" customWidth="1"/>
    <col min="12290" max="12356" width="2.85546875" style="13" customWidth="1"/>
    <col min="12357" max="12544" width="12.5703125" style="13" bestFit="1" customWidth="1"/>
    <col min="12545" max="12545" width="5.5703125" style="13" customWidth="1"/>
    <col min="12546" max="12612" width="2.85546875" style="13" customWidth="1"/>
    <col min="12613" max="12800" width="12.5703125" style="13" bestFit="1" customWidth="1"/>
    <col min="12801" max="12801" width="5.5703125" style="13" customWidth="1"/>
    <col min="12802" max="12868" width="2.85546875" style="13" customWidth="1"/>
    <col min="12869" max="13056" width="12.5703125" style="13" bestFit="1" customWidth="1"/>
    <col min="13057" max="13057" width="5.5703125" style="13" customWidth="1"/>
    <col min="13058" max="13124" width="2.85546875" style="13" customWidth="1"/>
    <col min="13125" max="13312" width="12.5703125" style="13" bestFit="1" customWidth="1"/>
    <col min="13313" max="13313" width="5.5703125" style="13" customWidth="1"/>
    <col min="13314" max="13380" width="2.85546875" style="13" customWidth="1"/>
    <col min="13381" max="13568" width="12.5703125" style="13" bestFit="1" customWidth="1"/>
    <col min="13569" max="13569" width="5.5703125" style="13" customWidth="1"/>
    <col min="13570" max="13636" width="2.85546875" style="13" customWidth="1"/>
    <col min="13637" max="13824" width="12.5703125" style="13" bestFit="1" customWidth="1"/>
    <col min="13825" max="13825" width="5.5703125" style="13" customWidth="1"/>
    <col min="13826" max="13892" width="2.85546875" style="13" customWidth="1"/>
    <col min="13893" max="14080" width="12.5703125" style="13" bestFit="1" customWidth="1"/>
    <col min="14081" max="14081" width="5.5703125" style="13" customWidth="1"/>
    <col min="14082" max="14148" width="2.85546875" style="13" customWidth="1"/>
    <col min="14149" max="14336" width="12.5703125" style="13" bestFit="1" customWidth="1"/>
    <col min="14337" max="14337" width="5.5703125" style="13" customWidth="1"/>
    <col min="14338" max="14404" width="2.85546875" style="13" customWidth="1"/>
    <col min="14405" max="14592" width="12.5703125" style="13" bestFit="1" customWidth="1"/>
    <col min="14593" max="14593" width="5.5703125" style="13" customWidth="1"/>
    <col min="14594" max="14660" width="2.85546875" style="13" customWidth="1"/>
    <col min="14661" max="14848" width="12.5703125" style="13" bestFit="1" customWidth="1"/>
    <col min="14849" max="14849" width="5.5703125" style="13" customWidth="1"/>
    <col min="14850" max="14916" width="2.85546875" style="13" customWidth="1"/>
    <col min="14917" max="15104" width="12.5703125" style="13" bestFit="1" customWidth="1"/>
    <col min="15105" max="15105" width="5.5703125" style="13" customWidth="1"/>
    <col min="15106" max="15172" width="2.85546875" style="13" customWidth="1"/>
    <col min="15173" max="15360" width="12.5703125" style="13" bestFit="1" customWidth="1"/>
    <col min="15361" max="15361" width="5.5703125" style="13" customWidth="1"/>
    <col min="15362" max="15428" width="2.85546875" style="13" customWidth="1"/>
    <col min="15429" max="15616" width="12.5703125" style="13" bestFit="1" customWidth="1"/>
    <col min="15617" max="15617" width="5.5703125" style="13" customWidth="1"/>
    <col min="15618" max="15684" width="2.85546875" style="13" customWidth="1"/>
    <col min="15685" max="15872" width="12.5703125" style="13" bestFit="1" customWidth="1"/>
    <col min="15873" max="15873" width="5.5703125" style="13" customWidth="1"/>
    <col min="15874" max="15940" width="2.85546875" style="13" customWidth="1"/>
    <col min="15941" max="16128" width="12.5703125" style="13" bestFit="1" customWidth="1"/>
    <col min="16129" max="16129" width="5.5703125" style="13" customWidth="1"/>
    <col min="16130" max="16196" width="2.85546875" style="13" customWidth="1"/>
    <col min="16197" max="16384" width="12.5703125" style="13" bestFit="1" customWidth="1"/>
  </cols>
  <sheetData>
    <row r="1" spans="1:64" ht="21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64" ht="19.5" customHeight="1">
      <c r="A2" s="107" t="s">
        <v>21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64" ht="11.25" customHeight="1">
      <c r="A3" s="95" t="s">
        <v>10</v>
      </c>
      <c r="B3" s="95" t="s">
        <v>22</v>
      </c>
      <c r="C3" s="96"/>
      <c r="D3" s="96"/>
      <c r="E3" s="97"/>
      <c r="F3" s="98" t="s">
        <v>23</v>
      </c>
      <c r="G3" s="95" t="s">
        <v>24</v>
      </c>
      <c r="H3" s="96"/>
      <c r="I3" s="97"/>
      <c r="J3" s="98" t="s">
        <v>25</v>
      </c>
      <c r="K3" s="95" t="s">
        <v>26</v>
      </c>
      <c r="L3" s="96"/>
      <c r="M3" s="97"/>
      <c r="N3" s="15"/>
      <c r="O3" s="95" t="s">
        <v>27</v>
      </c>
      <c r="P3" s="96"/>
      <c r="Q3" s="96"/>
      <c r="R3" s="97"/>
      <c r="S3" s="98" t="s">
        <v>28</v>
      </c>
      <c r="T3" s="95" t="s">
        <v>29</v>
      </c>
      <c r="U3" s="96"/>
      <c r="V3" s="97"/>
      <c r="W3" s="98" t="s">
        <v>30</v>
      </c>
      <c r="X3" s="95" t="s">
        <v>31</v>
      </c>
      <c r="Y3" s="96"/>
      <c r="Z3" s="97"/>
      <c r="AA3" s="98" t="s">
        <v>32</v>
      </c>
      <c r="AB3" s="95" t="s">
        <v>33</v>
      </c>
      <c r="AC3" s="96"/>
      <c r="AD3" s="96"/>
      <c r="AE3" s="97"/>
      <c r="AF3" s="98" t="s">
        <v>34</v>
      </c>
      <c r="AG3" s="95" t="s">
        <v>35</v>
      </c>
      <c r="AH3" s="96"/>
      <c r="AI3" s="97"/>
      <c r="AJ3" s="98" t="s">
        <v>36</v>
      </c>
      <c r="AK3" s="95" t="s">
        <v>37</v>
      </c>
      <c r="AL3" s="96"/>
      <c r="AM3" s="96"/>
      <c r="AN3" s="97"/>
      <c r="AO3" s="95" t="s">
        <v>38</v>
      </c>
      <c r="AP3" s="96"/>
      <c r="AQ3" s="96"/>
      <c r="AR3" s="97"/>
      <c r="AS3" s="98" t="s">
        <v>39</v>
      </c>
      <c r="AT3" s="95" t="s">
        <v>40</v>
      </c>
      <c r="AU3" s="96"/>
      <c r="AV3" s="97"/>
      <c r="AW3" s="98" t="s">
        <v>41</v>
      </c>
      <c r="AX3" s="95" t="s">
        <v>42</v>
      </c>
      <c r="AY3" s="96"/>
      <c r="AZ3" s="96"/>
      <c r="BA3" s="97"/>
    </row>
    <row r="4" spans="1:64" ht="60.75" customHeight="1">
      <c r="A4" s="105"/>
      <c r="B4" s="16" t="s">
        <v>43</v>
      </c>
      <c r="C4" s="16" t="s">
        <v>44</v>
      </c>
      <c r="D4" s="16" t="s">
        <v>45</v>
      </c>
      <c r="E4" s="16" t="s">
        <v>46</v>
      </c>
      <c r="F4" s="99"/>
      <c r="G4" s="16" t="s">
        <v>47</v>
      </c>
      <c r="H4" s="16" t="s">
        <v>48</v>
      </c>
      <c r="I4" s="16" t="s">
        <v>49</v>
      </c>
      <c r="J4" s="99"/>
      <c r="K4" s="16" t="s">
        <v>50</v>
      </c>
      <c r="L4" s="16" t="s">
        <v>51</v>
      </c>
      <c r="M4" s="16" t="s">
        <v>52</v>
      </c>
      <c r="N4" s="16" t="s">
        <v>53</v>
      </c>
      <c r="O4" s="16" t="s">
        <v>43</v>
      </c>
      <c r="P4" s="16" t="s">
        <v>44</v>
      </c>
      <c r="Q4" s="16" t="s">
        <v>45</v>
      </c>
      <c r="R4" s="16" t="s">
        <v>46</v>
      </c>
      <c r="S4" s="99"/>
      <c r="T4" s="16" t="s">
        <v>54</v>
      </c>
      <c r="U4" s="16" t="s">
        <v>55</v>
      </c>
      <c r="V4" s="16" t="s">
        <v>56</v>
      </c>
      <c r="W4" s="99"/>
      <c r="X4" s="16" t="s">
        <v>57</v>
      </c>
      <c r="Y4" s="16" t="s">
        <v>58</v>
      </c>
      <c r="Z4" s="16" t="s">
        <v>59</v>
      </c>
      <c r="AA4" s="99"/>
      <c r="AB4" s="16" t="s">
        <v>57</v>
      </c>
      <c r="AC4" s="16" t="s">
        <v>58</v>
      </c>
      <c r="AD4" s="16" t="s">
        <v>59</v>
      </c>
      <c r="AE4" s="16" t="s">
        <v>60</v>
      </c>
      <c r="AF4" s="99"/>
      <c r="AG4" s="16" t="s">
        <v>47</v>
      </c>
      <c r="AH4" s="16" t="s">
        <v>48</v>
      </c>
      <c r="AI4" s="16" t="s">
        <v>49</v>
      </c>
      <c r="AJ4" s="99"/>
      <c r="AK4" s="16" t="s">
        <v>61</v>
      </c>
      <c r="AL4" s="16" t="s">
        <v>62</v>
      </c>
      <c r="AM4" s="16" t="s">
        <v>63</v>
      </c>
      <c r="AN4" s="16" t="s">
        <v>64</v>
      </c>
      <c r="AO4" s="16" t="s">
        <v>43</v>
      </c>
      <c r="AP4" s="16" t="s">
        <v>44</v>
      </c>
      <c r="AQ4" s="16" t="s">
        <v>45</v>
      </c>
      <c r="AR4" s="16" t="s">
        <v>46</v>
      </c>
      <c r="AS4" s="99"/>
      <c r="AT4" s="16" t="s">
        <v>47</v>
      </c>
      <c r="AU4" s="16" t="s">
        <v>48</v>
      </c>
      <c r="AV4" s="16" t="s">
        <v>49</v>
      </c>
      <c r="AW4" s="99"/>
      <c r="AX4" s="16" t="s">
        <v>50</v>
      </c>
      <c r="AY4" s="16" t="s">
        <v>51</v>
      </c>
      <c r="AZ4" s="16" t="s">
        <v>52</v>
      </c>
      <c r="BA4" s="17" t="s">
        <v>65</v>
      </c>
    </row>
    <row r="5" spans="1:64" ht="9.75" customHeight="1">
      <c r="A5" s="106"/>
      <c r="B5" s="18" t="s">
        <v>66</v>
      </c>
      <c r="C5" s="18" t="s">
        <v>67</v>
      </c>
      <c r="D5" s="18" t="s">
        <v>68</v>
      </c>
      <c r="E5" s="18" t="s">
        <v>69</v>
      </c>
      <c r="F5" s="18" t="s">
        <v>70</v>
      </c>
      <c r="G5" s="18" t="s">
        <v>71</v>
      </c>
      <c r="H5" s="18" t="s">
        <v>72</v>
      </c>
      <c r="I5" s="18" t="s">
        <v>73</v>
      </c>
      <c r="J5" s="18" t="s">
        <v>74</v>
      </c>
      <c r="K5" s="18" t="s">
        <v>75</v>
      </c>
      <c r="L5" s="18" t="s">
        <v>76</v>
      </c>
      <c r="M5" s="18" t="s">
        <v>77</v>
      </c>
      <c r="N5" s="18" t="s">
        <v>78</v>
      </c>
      <c r="O5" s="18" t="s">
        <v>79</v>
      </c>
      <c r="P5" s="18" t="s">
        <v>80</v>
      </c>
      <c r="Q5" s="18" t="s">
        <v>81</v>
      </c>
      <c r="R5" s="18" t="s">
        <v>82</v>
      </c>
      <c r="S5" s="18" t="s">
        <v>83</v>
      </c>
      <c r="T5" s="18" t="s">
        <v>84</v>
      </c>
      <c r="U5" s="18" t="s">
        <v>85</v>
      </c>
      <c r="V5" s="18" t="s">
        <v>86</v>
      </c>
      <c r="W5" s="18" t="s">
        <v>87</v>
      </c>
      <c r="X5" s="18" t="s">
        <v>88</v>
      </c>
      <c r="Y5" s="18" t="s">
        <v>89</v>
      </c>
      <c r="Z5" s="18" t="s">
        <v>90</v>
      </c>
      <c r="AA5" s="18" t="s">
        <v>91</v>
      </c>
      <c r="AB5" s="18" t="s">
        <v>92</v>
      </c>
      <c r="AC5" s="18" t="s">
        <v>93</v>
      </c>
      <c r="AD5" s="18" t="s">
        <v>94</v>
      </c>
      <c r="AE5" s="18" t="s">
        <v>95</v>
      </c>
      <c r="AF5" s="18" t="s">
        <v>96</v>
      </c>
      <c r="AG5" s="18" t="s">
        <v>97</v>
      </c>
      <c r="AH5" s="18" t="s">
        <v>98</v>
      </c>
      <c r="AI5" s="18" t="s">
        <v>99</v>
      </c>
      <c r="AJ5" s="18" t="s">
        <v>100</v>
      </c>
      <c r="AK5" s="18" t="s">
        <v>101</v>
      </c>
      <c r="AL5" s="18" t="s">
        <v>102</v>
      </c>
      <c r="AM5" s="18" t="s">
        <v>103</v>
      </c>
      <c r="AN5" s="18" t="s">
        <v>104</v>
      </c>
      <c r="AO5" s="18" t="s">
        <v>105</v>
      </c>
      <c r="AP5" s="18" t="s">
        <v>106</v>
      </c>
      <c r="AQ5" s="18" t="s">
        <v>107</v>
      </c>
      <c r="AR5" s="18" t="s">
        <v>108</v>
      </c>
      <c r="AS5" s="18" t="s">
        <v>109</v>
      </c>
      <c r="AT5" s="18" t="s">
        <v>110</v>
      </c>
      <c r="AU5" s="18" t="s">
        <v>111</v>
      </c>
      <c r="AV5" s="18" t="s">
        <v>112</v>
      </c>
      <c r="AW5" s="18" t="s">
        <v>113</v>
      </c>
      <c r="AX5" s="18" t="s">
        <v>114</v>
      </c>
      <c r="AY5" s="18" t="s">
        <v>115</v>
      </c>
      <c r="AZ5" s="18" t="s">
        <v>116</v>
      </c>
      <c r="BA5" s="19" t="s">
        <v>117</v>
      </c>
    </row>
    <row r="6" spans="1:64" ht="2.25" customHeight="1">
      <c r="A6" s="18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</row>
    <row r="7" spans="1:64" ht="20.25" customHeight="1">
      <c r="A7" s="103" t="s">
        <v>118</v>
      </c>
      <c r="B7" s="93"/>
      <c r="C7" s="93"/>
      <c r="D7" s="93"/>
      <c r="E7" s="93"/>
      <c r="F7" s="93"/>
      <c r="G7" s="93"/>
      <c r="H7" s="20"/>
      <c r="I7" s="93"/>
      <c r="J7" s="93" t="s">
        <v>119</v>
      </c>
      <c r="K7" s="93"/>
      <c r="L7" s="93" t="s">
        <v>119</v>
      </c>
      <c r="M7" s="93"/>
      <c r="N7" s="93" t="s">
        <v>119</v>
      </c>
      <c r="O7" s="93"/>
      <c r="P7" s="93" t="s">
        <v>119</v>
      </c>
      <c r="Q7" s="93"/>
      <c r="R7" s="93" t="s">
        <v>119</v>
      </c>
      <c r="S7" s="100" t="s">
        <v>120</v>
      </c>
      <c r="T7" s="100" t="s">
        <v>120</v>
      </c>
      <c r="U7" s="93"/>
      <c r="V7" s="93"/>
      <c r="W7" s="93"/>
      <c r="X7" s="93"/>
      <c r="Y7" s="93" t="s">
        <v>119</v>
      </c>
      <c r="Z7" s="93"/>
      <c r="AA7" s="93" t="s">
        <v>119</v>
      </c>
      <c r="AB7" s="93"/>
      <c r="AC7" s="93" t="s">
        <v>119</v>
      </c>
      <c r="AD7" s="93"/>
      <c r="AE7" s="93" t="s">
        <v>119</v>
      </c>
      <c r="AF7" s="93"/>
      <c r="AG7" s="93" t="s">
        <v>119</v>
      </c>
      <c r="AH7" s="93"/>
      <c r="AI7" s="20" t="s">
        <v>119</v>
      </c>
      <c r="AJ7" s="93" t="s">
        <v>121</v>
      </c>
      <c r="AK7" s="93" t="s">
        <v>121</v>
      </c>
      <c r="AL7" s="93" t="s">
        <v>121</v>
      </c>
      <c r="AM7" s="93" t="s">
        <v>121</v>
      </c>
      <c r="AN7" s="93" t="s">
        <v>121</v>
      </c>
      <c r="AO7" s="93" t="s">
        <v>121</v>
      </c>
      <c r="AP7" s="93" t="s">
        <v>121</v>
      </c>
      <c r="AQ7" s="93" t="s">
        <v>121</v>
      </c>
      <c r="AR7" s="20" t="s">
        <v>121</v>
      </c>
      <c r="AS7" s="100" t="s">
        <v>120</v>
      </c>
      <c r="AT7" s="100" t="s">
        <v>120</v>
      </c>
      <c r="AU7" s="100" t="s">
        <v>120</v>
      </c>
      <c r="AV7" s="100" t="s">
        <v>120</v>
      </c>
      <c r="AW7" s="100" t="s">
        <v>120</v>
      </c>
      <c r="AX7" s="100" t="s">
        <v>120</v>
      </c>
      <c r="AY7" s="100" t="s">
        <v>120</v>
      </c>
      <c r="AZ7" s="100" t="s">
        <v>120</v>
      </c>
      <c r="BA7" s="100" t="s">
        <v>120</v>
      </c>
      <c r="BB7" s="21"/>
      <c r="BC7" s="14"/>
    </row>
    <row r="8" spans="1:64" ht="21.75" customHeight="1">
      <c r="A8" s="104"/>
      <c r="B8" s="94"/>
      <c r="C8" s="94"/>
      <c r="D8" s="94"/>
      <c r="E8" s="94"/>
      <c r="F8" s="94"/>
      <c r="G8" s="94"/>
      <c r="H8" s="20" t="s">
        <v>119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101"/>
      <c r="T8" s="101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20" t="s">
        <v>121</v>
      </c>
      <c r="AJ8" s="94"/>
      <c r="AK8" s="94"/>
      <c r="AL8" s="94"/>
      <c r="AM8" s="94"/>
      <c r="AN8" s="94"/>
      <c r="AO8" s="94"/>
      <c r="AP8" s="94"/>
      <c r="AQ8" s="94"/>
      <c r="AR8" s="20" t="s">
        <v>122</v>
      </c>
      <c r="AS8" s="101"/>
      <c r="AT8" s="101"/>
      <c r="AU8" s="101"/>
      <c r="AV8" s="101"/>
      <c r="AW8" s="101"/>
      <c r="AX8" s="101"/>
      <c r="AY8" s="101"/>
      <c r="AZ8" s="101"/>
      <c r="BA8" s="101"/>
    </row>
    <row r="9" spans="1:64" ht="2.25" customHeight="1">
      <c r="A9" s="15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</row>
    <row r="10" spans="1:64" ht="10.5" customHeight="1">
      <c r="A10" s="103" t="s">
        <v>123</v>
      </c>
      <c r="B10" s="93"/>
      <c r="C10" s="93"/>
      <c r="D10" s="93"/>
      <c r="E10" s="93"/>
      <c r="F10" s="93"/>
      <c r="G10" s="93"/>
      <c r="H10" s="20"/>
      <c r="I10" s="93"/>
      <c r="J10" s="93" t="s">
        <v>119</v>
      </c>
      <c r="K10" s="93"/>
      <c r="L10" s="93" t="s">
        <v>119</v>
      </c>
      <c r="M10" s="93"/>
      <c r="N10" s="93" t="s">
        <v>119</v>
      </c>
      <c r="O10" s="93"/>
      <c r="P10" s="93" t="s">
        <v>119</v>
      </c>
      <c r="Q10" s="93"/>
      <c r="R10" s="93" t="s">
        <v>119</v>
      </c>
      <c r="S10" s="100" t="s">
        <v>120</v>
      </c>
      <c r="T10" s="100" t="s">
        <v>120</v>
      </c>
      <c r="U10" s="93"/>
      <c r="V10" s="93"/>
      <c r="W10" s="93"/>
      <c r="X10" s="93"/>
      <c r="Y10" s="93" t="s">
        <v>119</v>
      </c>
      <c r="Z10" s="93"/>
      <c r="AA10" s="93" t="s">
        <v>119</v>
      </c>
      <c r="AB10" s="93"/>
      <c r="AC10" s="93" t="s">
        <v>119</v>
      </c>
      <c r="AD10" s="93"/>
      <c r="AE10" s="93" t="s">
        <v>119</v>
      </c>
      <c r="AF10" s="93"/>
      <c r="AG10" s="93" t="s">
        <v>119</v>
      </c>
      <c r="AH10" s="93"/>
      <c r="AI10" s="20" t="s">
        <v>119</v>
      </c>
      <c r="AJ10" s="93" t="s">
        <v>121</v>
      </c>
      <c r="AK10" s="93" t="s">
        <v>121</v>
      </c>
      <c r="AL10" s="93" t="s">
        <v>121</v>
      </c>
      <c r="AM10" s="93" t="s">
        <v>121</v>
      </c>
      <c r="AN10" s="93" t="s">
        <v>121</v>
      </c>
      <c r="AO10" s="93" t="s">
        <v>121</v>
      </c>
      <c r="AP10" s="93" t="s">
        <v>121</v>
      </c>
      <c r="AQ10" s="93" t="s">
        <v>121</v>
      </c>
      <c r="AR10" s="20" t="s">
        <v>121</v>
      </c>
      <c r="AS10" s="100" t="s">
        <v>120</v>
      </c>
      <c r="AT10" s="100" t="s">
        <v>120</v>
      </c>
      <c r="AU10" s="100" t="s">
        <v>120</v>
      </c>
      <c r="AV10" s="100" t="s">
        <v>120</v>
      </c>
      <c r="AW10" s="100" t="s">
        <v>120</v>
      </c>
      <c r="AX10" s="100" t="s">
        <v>120</v>
      </c>
      <c r="AY10" s="100" t="s">
        <v>120</v>
      </c>
      <c r="AZ10" s="100" t="s">
        <v>120</v>
      </c>
      <c r="BA10" s="100" t="s">
        <v>120</v>
      </c>
      <c r="BB10" s="21"/>
      <c r="BC10" s="14"/>
      <c r="BD10" s="21"/>
      <c r="BE10" s="21"/>
      <c r="BF10" s="14"/>
      <c r="BG10" s="21"/>
      <c r="BH10" s="21"/>
      <c r="BI10" s="14"/>
      <c r="BJ10" s="21"/>
      <c r="BK10" s="21"/>
      <c r="BL10" s="14"/>
    </row>
    <row r="11" spans="1:64" ht="21" customHeight="1">
      <c r="A11" s="104"/>
      <c r="B11" s="94"/>
      <c r="C11" s="94"/>
      <c r="D11" s="94"/>
      <c r="E11" s="94"/>
      <c r="F11" s="94"/>
      <c r="G11" s="94"/>
      <c r="H11" s="20" t="s">
        <v>119</v>
      </c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101"/>
      <c r="T11" s="101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20" t="s">
        <v>121</v>
      </c>
      <c r="AJ11" s="94"/>
      <c r="AK11" s="94"/>
      <c r="AL11" s="94"/>
      <c r="AM11" s="94"/>
      <c r="AN11" s="94"/>
      <c r="AO11" s="94"/>
      <c r="AP11" s="94"/>
      <c r="AQ11" s="94"/>
      <c r="AR11" s="20" t="s">
        <v>122</v>
      </c>
      <c r="AS11" s="101"/>
      <c r="AT11" s="101"/>
      <c r="AU11" s="101"/>
      <c r="AV11" s="101"/>
      <c r="AW11" s="101"/>
      <c r="AX11" s="101"/>
      <c r="AY11" s="101"/>
      <c r="AZ11" s="101"/>
      <c r="BA11" s="101"/>
      <c r="BB11" s="21"/>
      <c r="BC11" s="14"/>
      <c r="BD11" s="21"/>
      <c r="BE11" s="21"/>
      <c r="BF11" s="14"/>
      <c r="BG11" s="21"/>
      <c r="BH11" s="21"/>
      <c r="BI11" s="14"/>
      <c r="BJ11" s="21"/>
      <c r="BK11" s="21"/>
      <c r="BL11" s="14"/>
    </row>
    <row r="12" spans="1:64" ht="10.5" customHeight="1">
      <c r="A12" s="103" t="s">
        <v>123</v>
      </c>
      <c r="B12" s="93"/>
      <c r="C12" s="93"/>
      <c r="D12" s="93"/>
      <c r="E12" s="93"/>
      <c r="F12" s="93"/>
      <c r="G12" s="93"/>
      <c r="H12" s="93" t="s">
        <v>119</v>
      </c>
      <c r="I12" s="93"/>
      <c r="J12" s="93" t="s">
        <v>119</v>
      </c>
      <c r="K12" s="93"/>
      <c r="L12" s="93" t="s">
        <v>119</v>
      </c>
      <c r="M12" s="93"/>
      <c r="N12" s="93" t="s">
        <v>119</v>
      </c>
      <c r="O12" s="93"/>
      <c r="P12" s="93" t="s">
        <v>119</v>
      </c>
      <c r="Q12" s="93"/>
      <c r="R12" s="93" t="s">
        <v>119</v>
      </c>
      <c r="S12" s="100" t="s">
        <v>120</v>
      </c>
      <c r="T12" s="100" t="s">
        <v>120</v>
      </c>
      <c r="U12" s="93"/>
      <c r="V12" s="93"/>
      <c r="W12" s="93"/>
      <c r="X12" s="93"/>
      <c r="Y12" s="93" t="s">
        <v>119</v>
      </c>
      <c r="Z12" s="93"/>
      <c r="AA12" s="93" t="s">
        <v>119</v>
      </c>
      <c r="AB12" s="93"/>
      <c r="AC12" s="93" t="s">
        <v>119</v>
      </c>
      <c r="AD12" s="93"/>
      <c r="AE12" s="93" t="s">
        <v>119</v>
      </c>
      <c r="AF12" s="93"/>
      <c r="AG12" s="93" t="s">
        <v>119</v>
      </c>
      <c r="AH12" s="93"/>
      <c r="AI12" s="93" t="s">
        <v>119</v>
      </c>
      <c r="AJ12" s="93" t="s">
        <v>121</v>
      </c>
      <c r="AK12" s="93" t="s">
        <v>121</v>
      </c>
      <c r="AL12" s="93" t="s">
        <v>121</v>
      </c>
      <c r="AM12" s="93" t="s">
        <v>121</v>
      </c>
      <c r="AN12" s="93" t="s">
        <v>121</v>
      </c>
      <c r="AO12" s="93" t="s">
        <v>121</v>
      </c>
      <c r="AP12" s="93" t="s">
        <v>121</v>
      </c>
      <c r="AQ12" s="93" t="s">
        <v>121</v>
      </c>
      <c r="AR12" s="93" t="s">
        <v>122</v>
      </c>
      <c r="AS12" s="93" t="s">
        <v>124</v>
      </c>
      <c r="AT12" s="93" t="s">
        <v>124</v>
      </c>
      <c r="AU12" s="93" t="s">
        <v>124</v>
      </c>
      <c r="AV12" s="93" t="s">
        <v>124</v>
      </c>
      <c r="AW12" s="93" t="s">
        <v>124</v>
      </c>
      <c r="AX12" s="93" t="s">
        <v>124</v>
      </c>
      <c r="AY12" s="93" t="s">
        <v>124</v>
      </c>
      <c r="AZ12" s="93" t="s">
        <v>124</v>
      </c>
      <c r="BA12" s="93" t="s">
        <v>124</v>
      </c>
      <c r="BB12" s="21"/>
      <c r="BC12" s="14"/>
      <c r="BD12" s="21"/>
      <c r="BE12" s="21"/>
      <c r="BF12" s="14"/>
      <c r="BG12" s="21"/>
      <c r="BH12" s="21"/>
      <c r="BI12" s="14"/>
      <c r="BJ12" s="21"/>
      <c r="BK12" s="21"/>
      <c r="BL12" s="14"/>
    </row>
    <row r="13" spans="1:64" ht="21" customHeight="1">
      <c r="A13" s="10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101"/>
      <c r="T13" s="101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21"/>
      <c r="BC13" s="14"/>
      <c r="BD13" s="21"/>
      <c r="BE13" s="21"/>
      <c r="BF13" s="14"/>
      <c r="BG13" s="21"/>
      <c r="BH13" s="21"/>
      <c r="BI13" s="14"/>
      <c r="BJ13" s="21"/>
      <c r="BK13" s="21"/>
      <c r="BL13" s="14"/>
    </row>
    <row r="14" spans="1:64" ht="10.5" customHeight="1">
      <c r="A14" s="18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21"/>
      <c r="BC14" s="14"/>
      <c r="BD14" s="21"/>
      <c r="BE14" s="21"/>
      <c r="BF14" s="14"/>
      <c r="BG14" s="21"/>
      <c r="BH14" s="21"/>
      <c r="BI14" s="14"/>
      <c r="BJ14" s="21"/>
      <c r="BK14" s="21"/>
      <c r="BL14" s="14"/>
    </row>
    <row r="15" spans="1:64" ht="13.5" hidden="1" customHeight="1">
      <c r="A15" s="18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21"/>
      <c r="BC15" s="14"/>
      <c r="BD15" s="21"/>
      <c r="BE15" s="21"/>
      <c r="BF15" s="14"/>
      <c r="BG15" s="21"/>
      <c r="BH15" s="21"/>
      <c r="BI15" s="14"/>
      <c r="BJ15" s="21"/>
      <c r="BK15" s="21"/>
      <c r="BL15" s="14"/>
    </row>
    <row r="16" spans="1:64" ht="13.5" hidden="1" customHeight="1">
      <c r="A16" s="108" t="s">
        <v>125</v>
      </c>
      <c r="B16" s="110" t="s">
        <v>124</v>
      </c>
      <c r="C16" s="110" t="s">
        <v>124</v>
      </c>
      <c r="D16" s="110" t="s">
        <v>124</v>
      </c>
      <c r="E16" s="110" t="s">
        <v>124</v>
      </c>
      <c r="F16" s="110" t="s">
        <v>124</v>
      </c>
      <c r="G16" s="110" t="s">
        <v>124</v>
      </c>
      <c r="H16" s="110" t="s">
        <v>124</v>
      </c>
      <c r="I16" s="110" t="s">
        <v>124</v>
      </c>
      <c r="J16" s="110" t="s">
        <v>124</v>
      </c>
      <c r="K16" s="110" t="s">
        <v>124</v>
      </c>
      <c r="L16" s="110" t="s">
        <v>124</v>
      </c>
      <c r="M16" s="110" t="s">
        <v>124</v>
      </c>
      <c r="N16" s="110" t="s">
        <v>124</v>
      </c>
      <c r="O16" s="110" t="s">
        <v>124</v>
      </c>
      <c r="P16" s="110" t="s">
        <v>124</v>
      </c>
      <c r="Q16" s="110" t="s">
        <v>124</v>
      </c>
      <c r="R16" s="110" t="s">
        <v>124</v>
      </c>
      <c r="S16" s="110" t="s">
        <v>124</v>
      </c>
      <c r="T16" s="110" t="s">
        <v>124</v>
      </c>
      <c r="U16" s="110" t="s">
        <v>124</v>
      </c>
      <c r="V16" s="110" t="s">
        <v>124</v>
      </c>
      <c r="W16" s="110" t="s">
        <v>124</v>
      </c>
      <c r="X16" s="110" t="s">
        <v>124</v>
      </c>
      <c r="Y16" s="110" t="s">
        <v>124</v>
      </c>
      <c r="Z16" s="110" t="s">
        <v>124</v>
      </c>
      <c r="AA16" s="110" t="s">
        <v>124</v>
      </c>
      <c r="AB16" s="110" t="s">
        <v>124</v>
      </c>
      <c r="AC16" s="110" t="s">
        <v>124</v>
      </c>
      <c r="AD16" s="110" t="s">
        <v>124</v>
      </c>
      <c r="AE16" s="110" t="s">
        <v>124</v>
      </c>
      <c r="AF16" s="110" t="s">
        <v>124</v>
      </c>
      <c r="AG16" s="110" t="s">
        <v>124</v>
      </c>
      <c r="AH16" s="110" t="s">
        <v>124</v>
      </c>
      <c r="AI16" s="110" t="s">
        <v>124</v>
      </c>
      <c r="AJ16" s="110" t="s">
        <v>124</v>
      </c>
      <c r="AK16" s="110" t="s">
        <v>124</v>
      </c>
      <c r="AL16" s="110" t="s">
        <v>124</v>
      </c>
      <c r="AM16" s="110" t="s">
        <v>124</v>
      </c>
      <c r="AN16" s="110" t="s">
        <v>124</v>
      </c>
      <c r="AO16" s="110" t="s">
        <v>124</v>
      </c>
      <c r="AP16" s="110" t="s">
        <v>124</v>
      </c>
      <c r="AQ16" s="110" t="s">
        <v>124</v>
      </c>
      <c r="AR16" s="110" t="s">
        <v>124</v>
      </c>
      <c r="AS16" s="110" t="s">
        <v>124</v>
      </c>
      <c r="AT16" s="110" t="s">
        <v>124</v>
      </c>
      <c r="AU16" s="110" t="s">
        <v>124</v>
      </c>
      <c r="AV16" s="110" t="s">
        <v>124</v>
      </c>
      <c r="AW16" s="110" t="s">
        <v>124</v>
      </c>
      <c r="AX16" s="110" t="s">
        <v>124</v>
      </c>
      <c r="AY16" s="110" t="s">
        <v>124</v>
      </c>
      <c r="AZ16" s="110" t="s">
        <v>124</v>
      </c>
      <c r="BA16" s="110" t="s">
        <v>124</v>
      </c>
      <c r="BB16" s="21"/>
      <c r="BC16" s="14"/>
      <c r="BD16" s="21"/>
      <c r="BE16" s="21"/>
      <c r="BF16" s="14"/>
      <c r="BG16" s="21"/>
      <c r="BH16" s="21"/>
      <c r="BI16" s="14"/>
      <c r="BJ16" s="21"/>
      <c r="BK16" s="21"/>
      <c r="BL16" s="14"/>
    </row>
    <row r="17" spans="1:64" ht="13.5" hidden="1" customHeight="1">
      <c r="A17" s="109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21"/>
      <c r="BC17" s="14"/>
      <c r="BD17" s="21"/>
      <c r="BE17" s="21"/>
      <c r="BF17" s="14"/>
      <c r="BG17" s="21"/>
      <c r="BH17" s="21"/>
      <c r="BI17" s="14"/>
      <c r="BJ17" s="21"/>
      <c r="BK17" s="21"/>
      <c r="BL17" s="14"/>
    </row>
    <row r="18" spans="1:64" ht="13.5" hidden="1" customHeight="1">
      <c r="A18" s="18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21"/>
      <c r="BC18" s="14"/>
      <c r="BD18" s="21"/>
      <c r="BE18" s="21"/>
      <c r="BF18" s="14"/>
      <c r="BG18" s="21"/>
      <c r="BH18" s="21"/>
      <c r="BI18" s="14"/>
      <c r="BJ18" s="21"/>
      <c r="BK18" s="21"/>
      <c r="BL18" s="14"/>
    </row>
    <row r="19" spans="1:64" ht="13.5" hidden="1" customHeight="1">
      <c r="A19" s="108" t="s">
        <v>126</v>
      </c>
      <c r="B19" s="110" t="s">
        <v>124</v>
      </c>
      <c r="C19" s="110" t="s">
        <v>124</v>
      </c>
      <c r="D19" s="110" t="s">
        <v>124</v>
      </c>
      <c r="E19" s="110" t="s">
        <v>124</v>
      </c>
      <c r="F19" s="110" t="s">
        <v>124</v>
      </c>
      <c r="G19" s="110" t="s">
        <v>124</v>
      </c>
      <c r="H19" s="110" t="s">
        <v>124</v>
      </c>
      <c r="I19" s="110" t="s">
        <v>124</v>
      </c>
      <c r="J19" s="110" t="s">
        <v>124</v>
      </c>
      <c r="K19" s="110" t="s">
        <v>124</v>
      </c>
      <c r="L19" s="110" t="s">
        <v>124</v>
      </c>
      <c r="M19" s="110" t="s">
        <v>124</v>
      </c>
      <c r="N19" s="110" t="s">
        <v>124</v>
      </c>
      <c r="O19" s="110" t="s">
        <v>124</v>
      </c>
      <c r="P19" s="110" t="s">
        <v>124</v>
      </c>
      <c r="Q19" s="110" t="s">
        <v>124</v>
      </c>
      <c r="R19" s="110" t="s">
        <v>124</v>
      </c>
      <c r="S19" s="110" t="s">
        <v>124</v>
      </c>
      <c r="T19" s="110" t="s">
        <v>124</v>
      </c>
      <c r="U19" s="110" t="s">
        <v>124</v>
      </c>
      <c r="V19" s="110" t="s">
        <v>124</v>
      </c>
      <c r="W19" s="110" t="s">
        <v>124</v>
      </c>
      <c r="X19" s="110" t="s">
        <v>124</v>
      </c>
      <c r="Y19" s="110" t="s">
        <v>124</v>
      </c>
      <c r="Z19" s="110" t="s">
        <v>124</v>
      </c>
      <c r="AA19" s="110" t="s">
        <v>124</v>
      </c>
      <c r="AB19" s="110" t="s">
        <v>124</v>
      </c>
      <c r="AC19" s="110" t="s">
        <v>124</v>
      </c>
      <c r="AD19" s="110" t="s">
        <v>124</v>
      </c>
      <c r="AE19" s="110" t="s">
        <v>124</v>
      </c>
      <c r="AF19" s="110" t="s">
        <v>124</v>
      </c>
      <c r="AG19" s="110" t="s">
        <v>124</v>
      </c>
      <c r="AH19" s="110" t="s">
        <v>124</v>
      </c>
      <c r="AI19" s="110" t="s">
        <v>124</v>
      </c>
      <c r="AJ19" s="110" t="s">
        <v>124</v>
      </c>
      <c r="AK19" s="110" t="s">
        <v>124</v>
      </c>
      <c r="AL19" s="110" t="s">
        <v>124</v>
      </c>
      <c r="AM19" s="110" t="s">
        <v>124</v>
      </c>
      <c r="AN19" s="110" t="s">
        <v>124</v>
      </c>
      <c r="AO19" s="110" t="s">
        <v>124</v>
      </c>
      <c r="AP19" s="110" t="s">
        <v>124</v>
      </c>
      <c r="AQ19" s="110" t="s">
        <v>124</v>
      </c>
      <c r="AR19" s="110" t="s">
        <v>124</v>
      </c>
      <c r="AS19" s="110" t="s">
        <v>124</v>
      </c>
      <c r="AT19" s="110" t="s">
        <v>124</v>
      </c>
      <c r="AU19" s="110" t="s">
        <v>124</v>
      </c>
      <c r="AV19" s="110" t="s">
        <v>124</v>
      </c>
      <c r="AW19" s="110" t="s">
        <v>124</v>
      </c>
      <c r="AX19" s="110" t="s">
        <v>124</v>
      </c>
      <c r="AY19" s="110" t="s">
        <v>124</v>
      </c>
      <c r="AZ19" s="110" t="s">
        <v>124</v>
      </c>
      <c r="BA19" s="110" t="s">
        <v>124</v>
      </c>
      <c r="BB19" s="21"/>
      <c r="BC19" s="14"/>
      <c r="BD19" s="21"/>
      <c r="BE19" s="21"/>
      <c r="BF19" s="14"/>
      <c r="BG19" s="21"/>
      <c r="BH19" s="21"/>
      <c r="BI19" s="14"/>
      <c r="BJ19" s="21"/>
      <c r="BK19" s="21"/>
      <c r="BL19" s="14"/>
    </row>
    <row r="20" spans="1:64" ht="13.5" hidden="1" customHeight="1">
      <c r="A20" s="109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21"/>
      <c r="BC20" s="14"/>
      <c r="BD20" s="21"/>
      <c r="BE20" s="21"/>
      <c r="BF20" s="14"/>
      <c r="BG20" s="21"/>
      <c r="BH20" s="21"/>
      <c r="BI20" s="14"/>
      <c r="BJ20" s="21"/>
      <c r="BK20" s="21"/>
      <c r="BL20" s="14"/>
    </row>
    <row r="21" spans="1:64" ht="13.5" hidden="1" customHeight="1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21"/>
      <c r="BC21" s="14"/>
      <c r="BD21" s="21"/>
      <c r="BE21" s="21"/>
      <c r="BF21" s="14"/>
      <c r="BG21" s="21"/>
      <c r="BH21" s="21"/>
      <c r="BI21" s="14"/>
      <c r="BJ21" s="21"/>
      <c r="BK21" s="21"/>
      <c r="BL21" s="14"/>
    </row>
    <row r="22" spans="1:64" ht="13.5" hidden="1" customHeight="1">
      <c r="A22" s="108" t="s">
        <v>127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21"/>
      <c r="BC22" s="14"/>
      <c r="BD22" s="21"/>
      <c r="BE22" s="21"/>
      <c r="BF22" s="14"/>
      <c r="BG22" s="21"/>
      <c r="BH22" s="21"/>
      <c r="BI22" s="14"/>
      <c r="BJ22" s="21"/>
      <c r="BK22" s="21"/>
      <c r="BL22" s="14"/>
    </row>
    <row r="23" spans="1:64" ht="13.5" hidden="1" customHeight="1">
      <c r="A23" s="109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21"/>
      <c r="BC23" s="14"/>
      <c r="BD23" s="21"/>
      <c r="BE23" s="21"/>
      <c r="BF23" s="14"/>
      <c r="BG23" s="21"/>
      <c r="BH23" s="21"/>
      <c r="BI23" s="14"/>
      <c r="BJ23" s="21"/>
      <c r="BK23" s="21"/>
      <c r="BL23" s="14"/>
    </row>
    <row r="24" spans="1:64" ht="13.5" hidden="1" customHeight="1">
      <c r="A24" s="18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21"/>
      <c r="BC24" s="14"/>
      <c r="BD24" s="21"/>
      <c r="BE24" s="21"/>
      <c r="BF24" s="14"/>
      <c r="BG24" s="21"/>
      <c r="BH24" s="21"/>
      <c r="BI24" s="14"/>
      <c r="BJ24" s="21"/>
      <c r="BK24" s="21"/>
      <c r="BL24" s="14"/>
    </row>
    <row r="25" spans="1:64" ht="13.5" hidden="1" customHeight="1">
      <c r="A25" s="108" t="s">
        <v>128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21"/>
      <c r="BC25" s="14"/>
      <c r="BD25" s="21"/>
      <c r="BE25" s="21"/>
      <c r="BF25" s="14"/>
      <c r="BG25" s="21"/>
      <c r="BH25" s="21"/>
      <c r="BI25" s="14"/>
      <c r="BJ25" s="21"/>
      <c r="BK25" s="21"/>
      <c r="BL25" s="14"/>
    </row>
    <row r="26" spans="1:64" ht="13.5" hidden="1" customHeight="1">
      <c r="A26" s="109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21"/>
      <c r="BC26" s="14"/>
      <c r="BD26" s="21"/>
      <c r="BE26" s="21"/>
      <c r="BF26" s="14"/>
      <c r="BG26" s="21"/>
      <c r="BH26" s="21"/>
      <c r="BI26" s="14"/>
      <c r="BJ26" s="21"/>
      <c r="BK26" s="21"/>
      <c r="BL26" s="14"/>
    </row>
    <row r="27" spans="1:64" ht="13.5" hidden="1" customHeight="1">
      <c r="A27" s="18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21"/>
      <c r="BC27" s="14"/>
      <c r="BD27" s="21"/>
      <c r="BE27" s="21"/>
      <c r="BF27" s="14"/>
      <c r="BG27" s="21"/>
      <c r="BH27" s="21"/>
      <c r="BI27" s="14"/>
      <c r="BJ27" s="21"/>
      <c r="BK27" s="21"/>
      <c r="BL27" s="14"/>
    </row>
    <row r="28" spans="1:64" ht="13.5" hidden="1" customHeight="1">
      <c r="A28" s="108" t="s">
        <v>129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21"/>
      <c r="BC28" s="14"/>
      <c r="BD28" s="21"/>
      <c r="BE28" s="21"/>
      <c r="BF28" s="14"/>
      <c r="BG28" s="21"/>
      <c r="BH28" s="21"/>
      <c r="BI28" s="14"/>
      <c r="BJ28" s="21"/>
      <c r="BK28" s="21"/>
      <c r="BL28" s="14"/>
    </row>
    <row r="29" spans="1:64" ht="13.5" hidden="1" customHeight="1">
      <c r="A29" s="109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21"/>
      <c r="BC29" s="14"/>
      <c r="BD29" s="21"/>
      <c r="BE29" s="21"/>
      <c r="BF29" s="14"/>
      <c r="BG29" s="21"/>
      <c r="BH29" s="21"/>
      <c r="BI29" s="14"/>
      <c r="BJ29" s="21"/>
      <c r="BK29" s="21"/>
      <c r="BL29" s="14"/>
    </row>
    <row r="30" spans="1:64" ht="13.5" hidden="1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21"/>
      <c r="BC30" s="14"/>
      <c r="BD30" s="21"/>
      <c r="BE30" s="21"/>
      <c r="BF30" s="14"/>
      <c r="BG30" s="21"/>
      <c r="BH30" s="21"/>
      <c r="BI30" s="14"/>
      <c r="BJ30" s="21"/>
      <c r="BK30" s="21"/>
      <c r="BL30" s="14"/>
    </row>
    <row r="31" spans="1:64" ht="13.5" hidden="1" customHeight="1">
      <c r="A31" s="108" t="s">
        <v>130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21"/>
      <c r="BC31" s="14"/>
      <c r="BD31" s="21"/>
      <c r="BE31" s="21"/>
      <c r="BF31" s="14"/>
      <c r="BG31" s="21"/>
      <c r="BH31" s="21"/>
      <c r="BI31" s="14"/>
      <c r="BJ31" s="21"/>
      <c r="BK31" s="21"/>
      <c r="BL31" s="14"/>
    </row>
    <row r="32" spans="1:64" ht="13.5" hidden="1" customHeight="1">
      <c r="A32" s="109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21"/>
      <c r="BC32" s="14"/>
      <c r="BD32" s="21"/>
      <c r="BE32" s="21"/>
      <c r="BF32" s="14"/>
      <c r="BG32" s="21"/>
      <c r="BH32" s="21"/>
      <c r="BI32" s="14"/>
      <c r="BJ32" s="21"/>
      <c r="BK32" s="21"/>
      <c r="BL32" s="14"/>
    </row>
    <row r="33" spans="1:64" ht="13.5" hidden="1" customHeight="1">
      <c r="A33" s="18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21"/>
      <c r="BC33" s="14"/>
      <c r="BD33" s="21"/>
      <c r="BE33" s="21"/>
      <c r="BF33" s="14"/>
      <c r="BG33" s="21"/>
      <c r="BH33" s="21"/>
      <c r="BI33" s="14"/>
      <c r="BJ33" s="21"/>
      <c r="BK33" s="21"/>
      <c r="BL33" s="14"/>
    </row>
    <row r="34" spans="1:64" ht="13.5" hidden="1" customHeight="1">
      <c r="A34" s="108" t="s">
        <v>131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21"/>
      <c r="BC34" s="14"/>
      <c r="BD34" s="21"/>
      <c r="BE34" s="21"/>
      <c r="BF34" s="14"/>
      <c r="BG34" s="21"/>
      <c r="BH34" s="21"/>
      <c r="BI34" s="14"/>
      <c r="BJ34" s="21"/>
      <c r="BK34" s="21"/>
      <c r="BL34" s="14"/>
    </row>
    <row r="35" spans="1:64" ht="13.5" hidden="1" customHeight="1">
      <c r="A35" s="109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21"/>
      <c r="BC35" s="14"/>
      <c r="BD35" s="21"/>
      <c r="BE35" s="21"/>
      <c r="BF35" s="14"/>
      <c r="BG35" s="21"/>
      <c r="BH35" s="21"/>
      <c r="BI35" s="14"/>
      <c r="BJ35" s="21"/>
      <c r="BK35" s="21"/>
      <c r="BL35" s="14"/>
    </row>
    <row r="36" spans="1:64" ht="13.5" hidden="1" customHeight="1">
      <c r="A36" s="1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21"/>
      <c r="BC36" s="14"/>
      <c r="BD36" s="21"/>
      <c r="BE36" s="21"/>
      <c r="BF36" s="14"/>
      <c r="BG36" s="21"/>
      <c r="BH36" s="21"/>
      <c r="BI36" s="14"/>
      <c r="BJ36" s="21"/>
      <c r="BK36" s="21"/>
      <c r="BL36" s="14"/>
    </row>
    <row r="37" spans="1:64" ht="13.5" hidden="1" customHeight="1">
      <c r="A37" s="108" t="s">
        <v>132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21"/>
      <c r="BC37" s="14"/>
      <c r="BD37" s="21"/>
      <c r="BE37" s="21"/>
      <c r="BF37" s="14"/>
      <c r="BG37" s="21"/>
      <c r="BH37" s="21"/>
      <c r="BI37" s="14"/>
      <c r="BJ37" s="21"/>
      <c r="BK37" s="21"/>
      <c r="BL37" s="14"/>
    </row>
    <row r="38" spans="1:64" ht="13.5" hidden="1" customHeight="1">
      <c r="A38" s="109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21"/>
      <c r="BC38" s="14"/>
      <c r="BD38" s="21"/>
      <c r="BE38" s="21"/>
      <c r="BF38" s="14"/>
      <c r="BG38" s="21"/>
      <c r="BH38" s="21"/>
      <c r="BI38" s="14"/>
      <c r="BJ38" s="21"/>
      <c r="BK38" s="21"/>
      <c r="BL38" s="14"/>
    </row>
    <row r="39" spans="1:64" ht="13.5" hidden="1" customHeight="1">
      <c r="A39" s="18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21"/>
      <c r="BC39" s="14"/>
      <c r="BD39" s="21"/>
      <c r="BE39" s="21"/>
      <c r="BF39" s="14"/>
      <c r="BG39" s="21"/>
      <c r="BH39" s="21"/>
      <c r="BI39" s="14"/>
      <c r="BJ39" s="21"/>
      <c r="BK39" s="21"/>
      <c r="BL39" s="14"/>
    </row>
    <row r="40" spans="1:64" ht="13.5" hidden="1" customHeight="1">
      <c r="A40" s="108" t="s">
        <v>118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21"/>
      <c r="BC40" s="14"/>
      <c r="BD40" s="21"/>
      <c r="BE40" s="21"/>
      <c r="BF40" s="14"/>
      <c r="BG40" s="21"/>
      <c r="BH40" s="21"/>
      <c r="BI40" s="14"/>
      <c r="BJ40" s="21"/>
      <c r="BK40" s="21"/>
      <c r="BL40" s="14"/>
    </row>
    <row r="41" spans="1:64" ht="13.5" hidden="1" customHeight="1">
      <c r="A41" s="115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21"/>
      <c r="BC41" s="14"/>
      <c r="BD41" s="21"/>
      <c r="BE41" s="21"/>
      <c r="BF41" s="14"/>
      <c r="BG41" s="21"/>
      <c r="BH41" s="21"/>
      <c r="BI41" s="14"/>
      <c r="BJ41" s="21"/>
      <c r="BK41" s="21"/>
      <c r="BL41" s="14"/>
    </row>
    <row r="42" spans="1:64" ht="13.5" hidden="1" customHeight="1">
      <c r="A42" s="115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21"/>
      <c r="BC42" s="14"/>
      <c r="BD42" s="21"/>
      <c r="BE42" s="21"/>
      <c r="BF42" s="14"/>
      <c r="BG42" s="21"/>
      <c r="BH42" s="21"/>
      <c r="BI42" s="14"/>
      <c r="BJ42" s="21"/>
      <c r="BK42" s="21"/>
      <c r="BL42" s="14"/>
    </row>
    <row r="43" spans="1:64" ht="13.5" hidden="1" customHeight="1">
      <c r="A43" s="115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21"/>
      <c r="BC43" s="14"/>
      <c r="BD43" s="21"/>
      <c r="BE43" s="21"/>
      <c r="BF43" s="14"/>
      <c r="BG43" s="21"/>
      <c r="BH43" s="21"/>
      <c r="BI43" s="14"/>
      <c r="BJ43" s="21"/>
      <c r="BK43" s="21"/>
      <c r="BL43" s="14"/>
    </row>
    <row r="44" spans="1:64" ht="13.5" hidden="1" customHeight="1">
      <c r="A44" s="115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21"/>
      <c r="BC44" s="14"/>
      <c r="BD44" s="21"/>
      <c r="BE44" s="21"/>
      <c r="BF44" s="14"/>
      <c r="BG44" s="21"/>
      <c r="BH44" s="21"/>
      <c r="BI44" s="14"/>
      <c r="BJ44" s="21"/>
      <c r="BK44" s="21"/>
      <c r="BL44" s="14"/>
    </row>
    <row r="45" spans="1:64" ht="13.5" hidden="1" customHeight="1">
      <c r="A45" s="109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21"/>
      <c r="BC45" s="14"/>
      <c r="BD45" s="21"/>
      <c r="BE45" s="21"/>
      <c r="BF45" s="14"/>
      <c r="BG45" s="21"/>
      <c r="BH45" s="21"/>
      <c r="BI45" s="14"/>
      <c r="BJ45" s="21"/>
      <c r="BK45" s="21"/>
      <c r="BL45" s="14"/>
    </row>
    <row r="46" spans="1:64" ht="13.5" hidden="1" customHeight="1">
      <c r="A46" s="18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21"/>
      <c r="BC46" s="14"/>
      <c r="BD46" s="21"/>
      <c r="BE46" s="21"/>
      <c r="BF46" s="14"/>
      <c r="BG46" s="21"/>
      <c r="BH46" s="21"/>
      <c r="BI46" s="14"/>
      <c r="BJ46" s="21"/>
      <c r="BK46" s="21"/>
      <c r="BL46" s="14"/>
    </row>
    <row r="47" spans="1:64" ht="13.5" hidden="1" customHeight="1">
      <c r="A47" s="108" t="s">
        <v>123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21"/>
      <c r="BC47" s="14"/>
      <c r="BD47" s="21"/>
      <c r="BE47" s="21"/>
      <c r="BF47" s="14"/>
      <c r="BG47" s="21"/>
      <c r="BH47" s="21"/>
      <c r="BI47" s="14"/>
      <c r="BJ47" s="21"/>
      <c r="BK47" s="21"/>
      <c r="BL47" s="14"/>
    </row>
    <row r="48" spans="1:64" ht="13.5" hidden="1" customHeight="1">
      <c r="A48" s="115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21"/>
      <c r="BC48" s="14"/>
      <c r="BD48" s="21"/>
      <c r="BE48" s="21"/>
      <c r="BF48" s="14"/>
      <c r="BG48" s="21"/>
      <c r="BH48" s="21"/>
      <c r="BI48" s="14"/>
      <c r="BJ48" s="21"/>
      <c r="BK48" s="21"/>
      <c r="BL48" s="14"/>
    </row>
    <row r="49" spans="1:64" ht="13.5" hidden="1" customHeight="1">
      <c r="A49" s="115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21"/>
      <c r="BC49" s="14"/>
      <c r="BD49" s="21"/>
      <c r="BE49" s="21"/>
      <c r="BF49" s="14"/>
      <c r="BG49" s="21"/>
      <c r="BH49" s="21"/>
      <c r="BI49" s="14"/>
      <c r="BJ49" s="21"/>
      <c r="BK49" s="21"/>
      <c r="BL49" s="14"/>
    </row>
    <row r="50" spans="1:64" ht="13.5" hidden="1" customHeight="1">
      <c r="A50" s="115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21"/>
      <c r="BC50" s="14"/>
      <c r="BD50" s="21"/>
      <c r="BE50" s="21"/>
      <c r="BF50" s="14"/>
      <c r="BG50" s="21"/>
      <c r="BH50" s="21"/>
      <c r="BI50" s="14"/>
      <c r="BJ50" s="21"/>
      <c r="BK50" s="21"/>
      <c r="BL50" s="14"/>
    </row>
    <row r="51" spans="1:64" ht="13.5" hidden="1" customHeight="1">
      <c r="A51" s="115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21"/>
      <c r="BC51" s="14"/>
      <c r="BD51" s="21"/>
      <c r="BE51" s="21"/>
      <c r="BF51" s="14"/>
      <c r="BG51" s="21"/>
      <c r="BH51" s="21"/>
      <c r="BI51" s="14"/>
      <c r="BJ51" s="21"/>
      <c r="BK51" s="21"/>
      <c r="BL51" s="14"/>
    </row>
    <row r="52" spans="1:64" ht="13.5" hidden="1" customHeight="1">
      <c r="A52" s="109"/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21"/>
      <c r="BC52" s="14"/>
      <c r="BD52" s="21"/>
      <c r="BE52" s="21"/>
      <c r="BF52" s="14"/>
      <c r="BG52" s="21"/>
      <c r="BH52" s="21"/>
      <c r="BI52" s="14"/>
      <c r="BJ52" s="21"/>
      <c r="BK52" s="21"/>
      <c r="BL52" s="14"/>
    </row>
    <row r="53" spans="1:64" ht="13.5" hidden="1" customHeight="1">
      <c r="A53" s="18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21"/>
      <c r="BC53" s="14"/>
      <c r="BD53" s="21"/>
      <c r="BE53" s="21"/>
      <c r="BF53" s="14"/>
      <c r="BG53" s="21"/>
      <c r="BH53" s="21"/>
      <c r="BI53" s="14"/>
      <c r="BJ53" s="21"/>
      <c r="BK53" s="21"/>
      <c r="BL53" s="14"/>
    </row>
    <row r="54" spans="1:64" ht="13.5" hidden="1" customHeight="1">
      <c r="A54" s="108" t="s">
        <v>133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21"/>
      <c r="BC54" s="14"/>
      <c r="BD54" s="21"/>
      <c r="BE54" s="21"/>
      <c r="BF54" s="14"/>
      <c r="BG54" s="21"/>
      <c r="BH54" s="21"/>
      <c r="BI54" s="14"/>
      <c r="BJ54" s="21"/>
      <c r="BK54" s="21"/>
      <c r="BL54" s="14"/>
    </row>
    <row r="55" spans="1:64" ht="13.5" hidden="1" customHeight="1">
      <c r="A55" s="115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21"/>
      <c r="BC55" s="14"/>
      <c r="BD55" s="21"/>
      <c r="BE55" s="21"/>
      <c r="BF55" s="14"/>
      <c r="BG55" s="21"/>
      <c r="BH55" s="21"/>
      <c r="BI55" s="14"/>
      <c r="BJ55" s="21"/>
      <c r="BK55" s="21"/>
      <c r="BL55" s="14"/>
    </row>
    <row r="56" spans="1:64" ht="13.5" hidden="1" customHeight="1">
      <c r="A56" s="115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21"/>
      <c r="BC56" s="14"/>
      <c r="BD56" s="21"/>
      <c r="BE56" s="21"/>
      <c r="BF56" s="14"/>
      <c r="BG56" s="21"/>
      <c r="BH56" s="21"/>
      <c r="BI56" s="14"/>
      <c r="BJ56" s="21"/>
      <c r="BK56" s="21"/>
      <c r="BL56" s="14"/>
    </row>
    <row r="57" spans="1:64" ht="13.5" hidden="1" customHeight="1">
      <c r="A57" s="115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21"/>
      <c r="BC57" s="14"/>
      <c r="BD57" s="21"/>
      <c r="BE57" s="21"/>
      <c r="BF57" s="14"/>
      <c r="BG57" s="21"/>
      <c r="BH57" s="21"/>
      <c r="BI57" s="14"/>
      <c r="BJ57" s="21"/>
      <c r="BK57" s="21"/>
      <c r="BL57" s="14"/>
    </row>
    <row r="58" spans="1:64" ht="13.5" hidden="1" customHeight="1">
      <c r="A58" s="115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21"/>
      <c r="BC58" s="14"/>
      <c r="BD58" s="21"/>
      <c r="BE58" s="21"/>
      <c r="BF58" s="14"/>
      <c r="BG58" s="21"/>
      <c r="BH58" s="21"/>
      <c r="BI58" s="14"/>
      <c r="BJ58" s="21"/>
      <c r="BK58" s="21"/>
      <c r="BL58" s="14"/>
    </row>
    <row r="59" spans="1:64" ht="13.5" hidden="1" customHeight="1">
      <c r="A59" s="109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21"/>
      <c r="BC59" s="14"/>
      <c r="BD59" s="21"/>
      <c r="BE59" s="21"/>
      <c r="BF59" s="14"/>
      <c r="BG59" s="21"/>
      <c r="BH59" s="21"/>
      <c r="BI59" s="14"/>
      <c r="BJ59" s="21"/>
      <c r="BK59" s="21"/>
      <c r="BL59" s="14"/>
    </row>
    <row r="60" spans="1:64" ht="13.5" hidden="1" customHeight="1">
      <c r="A60" s="18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21"/>
      <c r="BC60" s="14"/>
      <c r="BD60" s="21"/>
      <c r="BE60" s="21"/>
      <c r="BF60" s="14"/>
      <c r="BG60" s="21"/>
      <c r="BH60" s="21"/>
      <c r="BI60" s="14"/>
      <c r="BJ60" s="21"/>
      <c r="BK60" s="21"/>
      <c r="BL60" s="14"/>
    </row>
    <row r="61" spans="1:64" ht="13.5" hidden="1" customHeight="1">
      <c r="A61" s="108" t="s">
        <v>125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21"/>
      <c r="BC61" s="14"/>
      <c r="BD61" s="21"/>
      <c r="BE61" s="21"/>
      <c r="BF61" s="14"/>
      <c r="BG61" s="21"/>
      <c r="BH61" s="21"/>
      <c r="BI61" s="14"/>
      <c r="BJ61" s="21"/>
      <c r="BK61" s="21"/>
      <c r="BL61" s="14"/>
    </row>
    <row r="62" spans="1:64" ht="13.5" hidden="1" customHeight="1">
      <c r="A62" s="115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21"/>
      <c r="BC62" s="14"/>
      <c r="BD62" s="21"/>
      <c r="BE62" s="21"/>
      <c r="BF62" s="14"/>
      <c r="BG62" s="21"/>
      <c r="BH62" s="21"/>
      <c r="BI62" s="14"/>
      <c r="BJ62" s="21"/>
      <c r="BK62" s="21"/>
      <c r="BL62" s="14"/>
    </row>
    <row r="63" spans="1:64" ht="13.5" hidden="1" customHeight="1">
      <c r="A63" s="115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21"/>
      <c r="BC63" s="14"/>
      <c r="BD63" s="21"/>
      <c r="BE63" s="21"/>
      <c r="BF63" s="14"/>
      <c r="BG63" s="21"/>
      <c r="BH63" s="21"/>
      <c r="BI63" s="14"/>
      <c r="BJ63" s="21"/>
      <c r="BK63" s="21"/>
      <c r="BL63" s="14"/>
    </row>
    <row r="64" spans="1:64" ht="13.5" hidden="1" customHeight="1">
      <c r="A64" s="115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21"/>
      <c r="BC64" s="14"/>
      <c r="BD64" s="21"/>
      <c r="BE64" s="21"/>
      <c r="BF64" s="14"/>
      <c r="BG64" s="21"/>
      <c r="BH64" s="21"/>
      <c r="BI64" s="14"/>
      <c r="BJ64" s="21"/>
      <c r="BK64" s="21"/>
      <c r="BL64" s="14"/>
    </row>
    <row r="65" spans="1:64" ht="13.5" hidden="1" customHeight="1">
      <c r="A65" s="115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21"/>
      <c r="BC65" s="14"/>
      <c r="BD65" s="21"/>
      <c r="BE65" s="21"/>
      <c r="BF65" s="14"/>
      <c r="BG65" s="21"/>
      <c r="BH65" s="21"/>
      <c r="BI65" s="14"/>
      <c r="BJ65" s="21"/>
      <c r="BK65" s="21"/>
      <c r="BL65" s="14"/>
    </row>
    <row r="66" spans="1:64" ht="13.5" hidden="1" customHeight="1">
      <c r="A66" s="109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21"/>
      <c r="BC66" s="14"/>
      <c r="BD66" s="21"/>
      <c r="BE66" s="21"/>
      <c r="BF66" s="14"/>
      <c r="BG66" s="21"/>
      <c r="BH66" s="21"/>
      <c r="BI66" s="14"/>
      <c r="BJ66" s="21"/>
      <c r="BK66" s="21"/>
      <c r="BL66" s="14"/>
    </row>
    <row r="67" spans="1:64" ht="13.5" hidden="1" customHeight="1">
      <c r="A67" s="18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21"/>
      <c r="BC67" s="14"/>
      <c r="BD67" s="21"/>
      <c r="BE67" s="21"/>
      <c r="BF67" s="14"/>
      <c r="BG67" s="21"/>
      <c r="BH67" s="21"/>
      <c r="BI67" s="14"/>
      <c r="BJ67" s="21"/>
      <c r="BK67" s="21"/>
      <c r="BL67" s="14"/>
    </row>
    <row r="68" spans="1:64" ht="13.5" hidden="1" customHeight="1">
      <c r="A68" s="108" t="s">
        <v>126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21"/>
      <c r="BC68" s="14"/>
      <c r="BD68" s="21"/>
      <c r="BE68" s="21"/>
      <c r="BF68" s="14"/>
      <c r="BG68" s="21"/>
      <c r="BH68" s="21"/>
      <c r="BI68" s="14"/>
      <c r="BJ68" s="21"/>
      <c r="BK68" s="21"/>
      <c r="BL68" s="14"/>
    </row>
    <row r="69" spans="1:64" ht="13.5" hidden="1" customHeight="1">
      <c r="A69" s="115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21"/>
      <c r="BC69" s="14"/>
      <c r="BD69" s="21"/>
      <c r="BE69" s="21"/>
      <c r="BF69" s="14"/>
      <c r="BG69" s="21"/>
      <c r="BH69" s="21"/>
      <c r="BI69" s="14"/>
      <c r="BJ69" s="21"/>
      <c r="BK69" s="21"/>
      <c r="BL69" s="14"/>
    </row>
    <row r="70" spans="1:64" ht="13.5" hidden="1" customHeight="1">
      <c r="A70" s="115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21"/>
      <c r="BC70" s="14"/>
      <c r="BD70" s="21"/>
      <c r="BE70" s="21"/>
      <c r="BF70" s="14"/>
      <c r="BG70" s="21"/>
      <c r="BH70" s="21"/>
      <c r="BI70" s="14"/>
      <c r="BJ70" s="21"/>
      <c r="BK70" s="21"/>
      <c r="BL70" s="14"/>
    </row>
    <row r="71" spans="1:64" ht="13.5" hidden="1" customHeight="1">
      <c r="A71" s="115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21"/>
      <c r="BC71" s="14"/>
      <c r="BD71" s="21"/>
      <c r="BE71" s="21"/>
      <c r="BF71" s="14"/>
      <c r="BG71" s="21"/>
      <c r="BH71" s="21"/>
      <c r="BI71" s="14"/>
      <c r="BJ71" s="21"/>
      <c r="BK71" s="21"/>
      <c r="BL71" s="14"/>
    </row>
    <row r="72" spans="1:64" ht="13.5" hidden="1" customHeight="1">
      <c r="A72" s="115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114"/>
      <c r="AR72" s="114"/>
      <c r="AS72" s="114"/>
      <c r="AT72" s="114"/>
      <c r="AU72" s="114"/>
      <c r="AV72" s="114"/>
      <c r="AW72" s="114"/>
      <c r="AX72" s="114"/>
      <c r="AY72" s="114"/>
      <c r="AZ72" s="114"/>
      <c r="BA72" s="114"/>
      <c r="BB72" s="21"/>
      <c r="BC72" s="14"/>
      <c r="BD72" s="21"/>
      <c r="BE72" s="21"/>
      <c r="BF72" s="14"/>
      <c r="BG72" s="21"/>
      <c r="BH72" s="21"/>
      <c r="BI72" s="14"/>
      <c r="BJ72" s="21"/>
      <c r="BK72" s="21"/>
      <c r="BL72" s="14"/>
    </row>
    <row r="73" spans="1:64" ht="13.5" hidden="1" customHeight="1">
      <c r="A73" s="109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21"/>
      <c r="BC73" s="14"/>
      <c r="BD73" s="21"/>
      <c r="BE73" s="21"/>
      <c r="BF73" s="14"/>
      <c r="BG73" s="21"/>
      <c r="BH73" s="21"/>
      <c r="BI73" s="14"/>
      <c r="BJ73" s="21"/>
      <c r="BK73" s="21"/>
      <c r="BL73" s="14"/>
    </row>
    <row r="74" spans="1:64" ht="13.5" hidden="1" customHeight="1">
      <c r="A74" s="18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21"/>
      <c r="BC74" s="14"/>
      <c r="BD74" s="21"/>
      <c r="BE74" s="21"/>
      <c r="BF74" s="14"/>
      <c r="BG74" s="21"/>
      <c r="BH74" s="21"/>
      <c r="BI74" s="14"/>
      <c r="BJ74" s="21"/>
      <c r="BK74" s="21"/>
      <c r="BL74" s="14"/>
    </row>
    <row r="75" spans="1:64" ht="13.5" hidden="1" customHeight="1">
      <c r="A75" s="108" t="s">
        <v>127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21"/>
      <c r="BC75" s="14"/>
      <c r="BD75" s="21"/>
      <c r="BE75" s="21"/>
      <c r="BF75" s="14"/>
      <c r="BG75" s="21"/>
      <c r="BH75" s="21"/>
      <c r="BI75" s="14"/>
      <c r="BJ75" s="21"/>
      <c r="BK75" s="21"/>
      <c r="BL75" s="14"/>
    </row>
    <row r="76" spans="1:64" ht="13.5" hidden="1" customHeight="1">
      <c r="A76" s="115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21"/>
      <c r="BC76" s="14"/>
      <c r="BD76" s="21"/>
      <c r="BE76" s="21"/>
      <c r="BF76" s="14"/>
      <c r="BG76" s="21"/>
      <c r="BH76" s="21"/>
      <c r="BI76" s="14"/>
      <c r="BJ76" s="21"/>
      <c r="BK76" s="21"/>
      <c r="BL76" s="14"/>
    </row>
    <row r="77" spans="1:64" ht="13.5" hidden="1" customHeight="1">
      <c r="A77" s="115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114"/>
      <c r="AU77" s="114"/>
      <c r="AV77" s="114"/>
      <c r="AW77" s="114"/>
      <c r="AX77" s="114"/>
      <c r="AY77" s="114"/>
      <c r="AZ77" s="114"/>
      <c r="BA77" s="114"/>
      <c r="BB77" s="21"/>
      <c r="BC77" s="14"/>
      <c r="BD77" s="21"/>
      <c r="BE77" s="21"/>
      <c r="BF77" s="14"/>
      <c r="BG77" s="21"/>
      <c r="BH77" s="21"/>
      <c r="BI77" s="14"/>
      <c r="BJ77" s="21"/>
      <c r="BK77" s="21"/>
      <c r="BL77" s="14"/>
    </row>
    <row r="78" spans="1:64" ht="13.5" hidden="1" customHeight="1">
      <c r="A78" s="115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21"/>
      <c r="BC78" s="14"/>
      <c r="BD78" s="21"/>
      <c r="BE78" s="21"/>
      <c r="BF78" s="14"/>
      <c r="BG78" s="21"/>
      <c r="BH78" s="21"/>
      <c r="BI78" s="14"/>
      <c r="BJ78" s="21"/>
      <c r="BK78" s="21"/>
      <c r="BL78" s="14"/>
    </row>
    <row r="79" spans="1:64" ht="13.5" hidden="1" customHeight="1">
      <c r="A79" s="115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21"/>
      <c r="BC79" s="14"/>
      <c r="BD79" s="21"/>
      <c r="BE79" s="21"/>
      <c r="BF79" s="14"/>
      <c r="BG79" s="21"/>
      <c r="BH79" s="21"/>
      <c r="BI79" s="14"/>
      <c r="BJ79" s="21"/>
      <c r="BK79" s="21"/>
      <c r="BL79" s="14"/>
    </row>
    <row r="80" spans="1:64" ht="13.5" hidden="1" customHeight="1">
      <c r="A80" s="109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21"/>
      <c r="BC80" s="14"/>
      <c r="BD80" s="21"/>
      <c r="BE80" s="21"/>
      <c r="BF80" s="14"/>
      <c r="BG80" s="21"/>
      <c r="BH80" s="21"/>
      <c r="BI80" s="14"/>
      <c r="BJ80" s="21"/>
      <c r="BK80" s="21"/>
      <c r="BL80" s="14"/>
    </row>
    <row r="81" spans="1:64" ht="13.5" hidden="1" customHeight="1">
      <c r="A81" s="18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21"/>
      <c r="BC81" s="14"/>
      <c r="BD81" s="21"/>
      <c r="BE81" s="21"/>
      <c r="BF81" s="14"/>
      <c r="BG81" s="21"/>
      <c r="BH81" s="21"/>
      <c r="BI81" s="14"/>
      <c r="BJ81" s="21"/>
      <c r="BK81" s="21"/>
      <c r="BL81" s="14"/>
    </row>
    <row r="82" spans="1:64" ht="13.5" hidden="1" customHeight="1">
      <c r="A82" s="108" t="s">
        <v>128</v>
      </c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21"/>
      <c r="BC82" s="14"/>
      <c r="BD82" s="21"/>
      <c r="BE82" s="21"/>
      <c r="BF82" s="14"/>
      <c r="BG82" s="21"/>
      <c r="BH82" s="21"/>
      <c r="BI82" s="14"/>
      <c r="BJ82" s="21"/>
      <c r="BK82" s="21"/>
      <c r="BL82" s="14"/>
    </row>
    <row r="83" spans="1:64" ht="13.5" hidden="1" customHeight="1">
      <c r="A83" s="115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21"/>
      <c r="BC83" s="14"/>
      <c r="BD83" s="21"/>
      <c r="BE83" s="21"/>
      <c r="BF83" s="14"/>
      <c r="BG83" s="21"/>
      <c r="BH83" s="21"/>
      <c r="BI83" s="14"/>
      <c r="BJ83" s="21"/>
      <c r="BK83" s="21"/>
      <c r="BL83" s="14"/>
    </row>
    <row r="84" spans="1:64" ht="13.5" hidden="1" customHeight="1">
      <c r="A84" s="115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21"/>
      <c r="BC84" s="14"/>
      <c r="BD84" s="21"/>
      <c r="BE84" s="21"/>
      <c r="BF84" s="14"/>
      <c r="BG84" s="21"/>
      <c r="BH84" s="21"/>
      <c r="BI84" s="14"/>
      <c r="BJ84" s="21"/>
      <c r="BK84" s="21"/>
      <c r="BL84" s="14"/>
    </row>
    <row r="85" spans="1:64" ht="13.5" hidden="1" customHeight="1">
      <c r="A85" s="115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21"/>
      <c r="BC85" s="14"/>
      <c r="BD85" s="21"/>
      <c r="BE85" s="21"/>
      <c r="BF85" s="14"/>
      <c r="BG85" s="21"/>
      <c r="BH85" s="21"/>
      <c r="BI85" s="14"/>
      <c r="BJ85" s="21"/>
      <c r="BK85" s="21"/>
      <c r="BL85" s="14"/>
    </row>
    <row r="86" spans="1:64" ht="13.5" hidden="1" customHeight="1">
      <c r="A86" s="115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21"/>
      <c r="BC86" s="14"/>
      <c r="BD86" s="21"/>
      <c r="BE86" s="21"/>
      <c r="BF86" s="14"/>
      <c r="BG86" s="21"/>
      <c r="BH86" s="21"/>
      <c r="BI86" s="14"/>
      <c r="BJ86" s="21"/>
      <c r="BK86" s="21"/>
      <c r="BL86" s="14"/>
    </row>
    <row r="87" spans="1:64" ht="13.5" hidden="1" customHeight="1">
      <c r="A87" s="109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21"/>
      <c r="BC87" s="14"/>
      <c r="BD87" s="21"/>
      <c r="BE87" s="21"/>
      <c r="BF87" s="14"/>
      <c r="BG87" s="21"/>
      <c r="BH87" s="21"/>
      <c r="BI87" s="14"/>
      <c r="BJ87" s="21"/>
      <c r="BK87" s="21"/>
      <c r="BL87" s="14"/>
    </row>
    <row r="88" spans="1:64" ht="13.5" hidden="1" customHeight="1">
      <c r="A88" s="18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21"/>
      <c r="BC88" s="14"/>
      <c r="BD88" s="21"/>
      <c r="BE88" s="21"/>
      <c r="BF88" s="14"/>
      <c r="BG88" s="21"/>
      <c r="BH88" s="21"/>
      <c r="BI88" s="14"/>
      <c r="BJ88" s="21"/>
      <c r="BK88" s="21"/>
      <c r="BL88" s="14"/>
    </row>
    <row r="89" spans="1:64" ht="13.5" hidden="1" customHeight="1">
      <c r="A89" s="108" t="s">
        <v>129</v>
      </c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21"/>
      <c r="BC89" s="14"/>
      <c r="BD89" s="21"/>
      <c r="BE89" s="21"/>
      <c r="BF89" s="14"/>
      <c r="BG89" s="21"/>
      <c r="BH89" s="21"/>
      <c r="BI89" s="14"/>
      <c r="BJ89" s="21"/>
      <c r="BK89" s="21"/>
      <c r="BL89" s="14"/>
    </row>
    <row r="90" spans="1:64" ht="13.5" hidden="1" customHeight="1">
      <c r="A90" s="115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14"/>
      <c r="AC90" s="114"/>
      <c r="AD90" s="114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21"/>
      <c r="BC90" s="14"/>
      <c r="BD90" s="21"/>
      <c r="BE90" s="21"/>
      <c r="BF90" s="14"/>
      <c r="BG90" s="21"/>
      <c r="BH90" s="21"/>
      <c r="BI90" s="14"/>
      <c r="BJ90" s="21"/>
      <c r="BK90" s="21"/>
      <c r="BL90" s="14"/>
    </row>
    <row r="91" spans="1:64" ht="13.5" hidden="1" customHeight="1">
      <c r="A91" s="115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21"/>
      <c r="BC91" s="14"/>
      <c r="BD91" s="21"/>
      <c r="BE91" s="21"/>
      <c r="BF91" s="14"/>
      <c r="BG91" s="21"/>
      <c r="BH91" s="21"/>
      <c r="BI91" s="14"/>
      <c r="BJ91" s="21"/>
      <c r="BK91" s="21"/>
      <c r="BL91" s="14"/>
    </row>
    <row r="92" spans="1:64" ht="13.5" hidden="1" customHeight="1">
      <c r="A92" s="115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21"/>
      <c r="BC92" s="14"/>
      <c r="BD92" s="21"/>
      <c r="BE92" s="21"/>
      <c r="BF92" s="14"/>
      <c r="BG92" s="21"/>
      <c r="BH92" s="21"/>
      <c r="BI92" s="14"/>
      <c r="BJ92" s="21"/>
      <c r="BK92" s="21"/>
      <c r="BL92" s="14"/>
    </row>
    <row r="93" spans="1:64" ht="13.5" hidden="1" customHeight="1">
      <c r="A93" s="115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  <c r="AA93" s="114"/>
      <c r="AB93" s="114"/>
      <c r="AC93" s="114"/>
      <c r="AD93" s="114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  <c r="AT93" s="114"/>
      <c r="AU93" s="114"/>
      <c r="AV93" s="114"/>
      <c r="AW93" s="114"/>
      <c r="AX93" s="114"/>
      <c r="AY93" s="114"/>
      <c r="AZ93" s="114"/>
      <c r="BA93" s="114"/>
      <c r="BB93" s="21"/>
      <c r="BC93" s="14"/>
      <c r="BD93" s="21"/>
      <c r="BE93" s="21"/>
      <c r="BF93" s="14"/>
      <c r="BG93" s="21"/>
      <c r="BH93" s="21"/>
      <c r="BI93" s="14"/>
      <c r="BJ93" s="21"/>
      <c r="BK93" s="21"/>
      <c r="BL93" s="14"/>
    </row>
    <row r="94" spans="1:64" ht="13.5" hidden="1" customHeight="1">
      <c r="A94" s="109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21"/>
      <c r="BC94" s="14"/>
      <c r="BD94" s="21"/>
      <c r="BE94" s="21"/>
      <c r="BF94" s="14"/>
      <c r="BG94" s="21"/>
      <c r="BH94" s="21"/>
      <c r="BI94" s="14"/>
      <c r="BJ94" s="21"/>
      <c r="BK94" s="21"/>
      <c r="BL94" s="14"/>
    </row>
    <row r="95" spans="1:64" ht="13.5" hidden="1" customHeight="1">
      <c r="A95" s="18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21"/>
      <c r="BC95" s="14"/>
      <c r="BD95" s="21"/>
      <c r="BE95" s="21"/>
      <c r="BF95" s="14"/>
      <c r="BG95" s="21"/>
      <c r="BH95" s="21"/>
      <c r="BI95" s="14"/>
      <c r="BJ95" s="21"/>
      <c r="BK95" s="21"/>
      <c r="BL95" s="14"/>
    </row>
    <row r="96" spans="1:64" ht="13.5" hidden="1" customHeight="1">
      <c r="A96" s="108" t="s">
        <v>130</v>
      </c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21"/>
      <c r="BC96" s="14"/>
      <c r="BD96" s="21"/>
      <c r="BE96" s="21"/>
      <c r="BF96" s="14"/>
      <c r="BG96" s="21"/>
      <c r="BH96" s="21"/>
      <c r="BI96" s="14"/>
      <c r="BJ96" s="21"/>
      <c r="BK96" s="21"/>
      <c r="BL96" s="14"/>
    </row>
    <row r="97" spans="1:64" ht="13.5" hidden="1" customHeight="1">
      <c r="A97" s="115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21"/>
      <c r="BC97" s="14"/>
      <c r="BD97" s="21"/>
      <c r="BE97" s="21"/>
      <c r="BF97" s="14"/>
      <c r="BG97" s="21"/>
      <c r="BH97" s="21"/>
      <c r="BI97" s="14"/>
      <c r="BJ97" s="21"/>
      <c r="BK97" s="21"/>
      <c r="BL97" s="14"/>
    </row>
    <row r="98" spans="1:64" ht="13.5" hidden="1" customHeight="1">
      <c r="A98" s="115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21"/>
      <c r="BC98" s="14"/>
      <c r="BD98" s="21"/>
      <c r="BE98" s="21"/>
      <c r="BF98" s="14"/>
      <c r="BG98" s="21"/>
      <c r="BH98" s="21"/>
      <c r="BI98" s="14"/>
      <c r="BJ98" s="21"/>
      <c r="BK98" s="21"/>
      <c r="BL98" s="14"/>
    </row>
    <row r="99" spans="1:64" ht="13.5" hidden="1" customHeight="1">
      <c r="A99" s="115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21"/>
      <c r="BC99" s="14"/>
      <c r="BD99" s="21"/>
      <c r="BE99" s="21"/>
      <c r="BF99" s="14"/>
      <c r="BG99" s="21"/>
      <c r="BH99" s="21"/>
      <c r="BI99" s="14"/>
      <c r="BJ99" s="21"/>
      <c r="BK99" s="21"/>
      <c r="BL99" s="14"/>
    </row>
    <row r="100" spans="1:64" ht="13.5" hidden="1" customHeight="1">
      <c r="A100" s="115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21"/>
      <c r="BC100" s="14"/>
      <c r="BD100" s="21"/>
      <c r="BE100" s="21"/>
      <c r="BF100" s="14"/>
      <c r="BG100" s="21"/>
      <c r="BH100" s="21"/>
      <c r="BI100" s="14"/>
      <c r="BJ100" s="21"/>
      <c r="BK100" s="21"/>
      <c r="BL100" s="14"/>
    </row>
    <row r="101" spans="1:64" ht="13.5" hidden="1" customHeight="1">
      <c r="A101" s="109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21"/>
      <c r="BC101" s="14"/>
      <c r="BD101" s="21"/>
      <c r="BE101" s="21"/>
      <c r="BF101" s="14"/>
      <c r="BG101" s="21"/>
      <c r="BH101" s="21"/>
      <c r="BI101" s="14"/>
      <c r="BJ101" s="21"/>
      <c r="BK101" s="21"/>
      <c r="BL101" s="14"/>
    </row>
    <row r="102" spans="1:64" ht="13.5" hidden="1" customHeight="1">
      <c r="A102" s="18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  <c r="AU102" s="102"/>
      <c r="AV102" s="102"/>
      <c r="AW102" s="102"/>
      <c r="AX102" s="102"/>
      <c r="AY102" s="102"/>
      <c r="AZ102" s="102"/>
      <c r="BA102" s="102"/>
      <c r="BB102" s="21"/>
      <c r="BC102" s="14"/>
      <c r="BD102" s="21"/>
      <c r="BE102" s="21"/>
      <c r="BF102" s="14"/>
      <c r="BG102" s="21"/>
      <c r="BH102" s="21"/>
      <c r="BI102" s="14"/>
      <c r="BJ102" s="21"/>
      <c r="BK102" s="21"/>
      <c r="BL102" s="14"/>
    </row>
    <row r="103" spans="1:64" ht="13.5" hidden="1" customHeight="1">
      <c r="A103" s="108" t="s">
        <v>131</v>
      </c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21"/>
      <c r="BC103" s="14"/>
      <c r="BD103" s="21"/>
      <c r="BE103" s="21"/>
      <c r="BF103" s="14"/>
      <c r="BG103" s="21"/>
      <c r="BH103" s="21"/>
      <c r="BI103" s="14"/>
      <c r="BJ103" s="21"/>
      <c r="BK103" s="21"/>
      <c r="BL103" s="14"/>
    </row>
    <row r="104" spans="1:64" ht="13.5" hidden="1" customHeight="1">
      <c r="A104" s="115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21"/>
      <c r="BC104" s="14"/>
      <c r="BD104" s="21"/>
      <c r="BE104" s="21"/>
      <c r="BF104" s="14"/>
      <c r="BG104" s="21"/>
      <c r="BH104" s="21"/>
      <c r="BI104" s="14"/>
      <c r="BJ104" s="21"/>
      <c r="BK104" s="21"/>
      <c r="BL104" s="14"/>
    </row>
    <row r="105" spans="1:64" ht="13.5" hidden="1" customHeight="1">
      <c r="A105" s="115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  <c r="AT105" s="114"/>
      <c r="AU105" s="114"/>
      <c r="AV105" s="114"/>
      <c r="AW105" s="114"/>
      <c r="AX105" s="114"/>
      <c r="AY105" s="114"/>
      <c r="AZ105" s="114"/>
      <c r="BA105" s="114"/>
      <c r="BB105" s="21"/>
      <c r="BC105" s="14"/>
      <c r="BD105" s="21"/>
      <c r="BE105" s="21"/>
      <c r="BF105" s="14"/>
      <c r="BG105" s="21"/>
      <c r="BH105" s="21"/>
      <c r="BI105" s="14"/>
      <c r="BJ105" s="21"/>
      <c r="BK105" s="21"/>
      <c r="BL105" s="14"/>
    </row>
    <row r="106" spans="1:64" ht="13.5" hidden="1" customHeight="1">
      <c r="A106" s="115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21"/>
      <c r="BC106" s="14"/>
      <c r="BD106" s="21"/>
      <c r="BE106" s="21"/>
      <c r="BF106" s="14"/>
      <c r="BG106" s="21"/>
      <c r="BH106" s="21"/>
      <c r="BI106" s="14"/>
      <c r="BJ106" s="21"/>
      <c r="BK106" s="21"/>
      <c r="BL106" s="14"/>
    </row>
    <row r="107" spans="1:64" ht="13.5" hidden="1" customHeight="1">
      <c r="A107" s="115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21"/>
      <c r="BC107" s="14"/>
      <c r="BD107" s="21"/>
      <c r="BE107" s="21"/>
      <c r="BF107" s="14"/>
      <c r="BG107" s="21"/>
      <c r="BH107" s="21"/>
      <c r="BI107" s="14"/>
      <c r="BJ107" s="21"/>
      <c r="BK107" s="21"/>
      <c r="BL107" s="14"/>
    </row>
    <row r="108" spans="1:64" ht="13.5" hidden="1" customHeight="1">
      <c r="A108" s="109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21"/>
      <c r="BC108" s="14"/>
      <c r="BD108" s="21"/>
      <c r="BE108" s="21"/>
      <c r="BF108" s="14"/>
      <c r="BG108" s="21"/>
      <c r="BH108" s="21"/>
      <c r="BI108" s="14"/>
      <c r="BJ108" s="21"/>
      <c r="BK108" s="21"/>
      <c r="BL108" s="14"/>
    </row>
    <row r="109" spans="1:64" ht="13.5" hidden="1" customHeight="1">
      <c r="A109" s="18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21"/>
      <c r="BC109" s="14"/>
      <c r="BD109" s="21"/>
      <c r="BE109" s="21"/>
      <c r="BF109" s="14"/>
      <c r="BG109" s="21"/>
      <c r="BH109" s="21"/>
      <c r="BI109" s="14"/>
      <c r="BJ109" s="21"/>
      <c r="BK109" s="21"/>
      <c r="BL109" s="14"/>
    </row>
    <row r="110" spans="1:64" ht="13.5" hidden="1" customHeight="1">
      <c r="A110" s="108" t="s">
        <v>132</v>
      </c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21"/>
      <c r="BC110" s="14"/>
      <c r="BD110" s="21"/>
      <c r="BE110" s="21"/>
      <c r="BF110" s="14"/>
      <c r="BG110" s="21"/>
      <c r="BH110" s="21"/>
      <c r="BI110" s="14"/>
      <c r="BJ110" s="21"/>
      <c r="BK110" s="21"/>
      <c r="BL110" s="14"/>
    </row>
    <row r="111" spans="1:64" ht="13.5" hidden="1" customHeight="1">
      <c r="A111" s="115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21"/>
      <c r="BC111" s="14"/>
      <c r="BD111" s="21"/>
      <c r="BE111" s="21"/>
      <c r="BF111" s="14"/>
      <c r="BG111" s="21"/>
      <c r="BH111" s="21"/>
      <c r="BI111" s="14"/>
      <c r="BJ111" s="21"/>
      <c r="BK111" s="21"/>
      <c r="BL111" s="14"/>
    </row>
    <row r="112" spans="1:64" ht="13.5" hidden="1" customHeight="1">
      <c r="A112" s="115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21"/>
      <c r="BC112" s="14"/>
      <c r="BD112" s="21"/>
      <c r="BE112" s="21"/>
      <c r="BF112" s="14"/>
      <c r="BG112" s="21"/>
      <c r="BH112" s="21"/>
      <c r="BI112" s="14"/>
      <c r="BJ112" s="21"/>
      <c r="BK112" s="21"/>
      <c r="BL112" s="14"/>
    </row>
    <row r="113" spans="1:68" ht="13.5" hidden="1" customHeight="1">
      <c r="A113" s="115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21"/>
      <c r="BC113" s="14"/>
      <c r="BD113" s="21"/>
      <c r="BE113" s="21"/>
      <c r="BF113" s="14"/>
      <c r="BG113" s="21"/>
      <c r="BH113" s="21"/>
      <c r="BI113" s="14"/>
      <c r="BJ113" s="21"/>
      <c r="BK113" s="21"/>
      <c r="BL113" s="14"/>
    </row>
    <row r="114" spans="1:68" ht="13.5" hidden="1" customHeight="1">
      <c r="A114" s="115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21"/>
      <c r="BC114" s="14"/>
      <c r="BD114" s="21"/>
      <c r="BE114" s="21"/>
      <c r="BF114" s="14"/>
      <c r="BG114" s="21"/>
      <c r="BH114" s="21"/>
      <c r="BI114" s="14"/>
      <c r="BJ114" s="21"/>
      <c r="BK114" s="21"/>
      <c r="BL114" s="14"/>
    </row>
    <row r="115" spans="1:68" ht="13.5" hidden="1" customHeight="1">
      <c r="A115" s="109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21"/>
      <c r="BC115" s="14"/>
      <c r="BD115" s="21"/>
      <c r="BE115" s="21"/>
      <c r="BF115" s="14"/>
      <c r="BG115" s="21"/>
      <c r="BH115" s="21"/>
      <c r="BI115" s="14"/>
      <c r="BJ115" s="21"/>
      <c r="BK115" s="21"/>
      <c r="BL115" s="14"/>
    </row>
    <row r="116" spans="1:68" ht="6" customHeight="1">
      <c r="A116" s="14"/>
      <c r="B116" s="14"/>
      <c r="BB116" s="21"/>
      <c r="BC116" s="14"/>
      <c r="BD116" s="21"/>
      <c r="BE116" s="21"/>
      <c r="BF116" s="14"/>
      <c r="BG116" s="21"/>
      <c r="BH116" s="21"/>
      <c r="BI116" s="14"/>
      <c r="BJ116" s="21"/>
      <c r="BK116" s="21"/>
      <c r="BL116" s="14"/>
    </row>
    <row r="117" spans="1:68" ht="12.75" customHeight="1">
      <c r="A117" s="116" t="s">
        <v>134</v>
      </c>
      <c r="B117" s="116"/>
      <c r="C117" s="116"/>
      <c r="D117" s="116"/>
      <c r="E117" s="116"/>
      <c r="F117" s="116"/>
      <c r="G117" s="15"/>
      <c r="H117" s="118" t="s">
        <v>135</v>
      </c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4"/>
      <c r="Y117" s="15" t="s">
        <v>119</v>
      </c>
      <c r="Z117" s="119" t="s">
        <v>136</v>
      </c>
      <c r="AA117" s="119"/>
      <c r="AB117" s="119"/>
      <c r="AC117" s="119"/>
      <c r="AD117" s="119"/>
      <c r="AE117" s="119"/>
      <c r="AF117" s="119"/>
      <c r="AG117" s="14"/>
      <c r="AH117" s="14"/>
      <c r="AI117" s="14"/>
      <c r="AJ117" s="14"/>
      <c r="AK117" s="14"/>
      <c r="AL117" s="14"/>
      <c r="AM117" s="14"/>
      <c r="AN117" s="14"/>
      <c r="AO117" s="22"/>
      <c r="AP117" s="14"/>
      <c r="AQ117" s="14"/>
      <c r="AR117" s="14"/>
      <c r="AS117" s="119"/>
      <c r="AT117" s="119"/>
      <c r="AU117" s="119"/>
      <c r="AV117" s="119"/>
      <c r="AW117" s="119"/>
      <c r="AX117" s="119"/>
      <c r="AY117" s="119"/>
      <c r="AZ117" s="119"/>
      <c r="BA117" s="119"/>
      <c r="BB117" s="119"/>
      <c r="BC117" s="119"/>
      <c r="BD117" s="119"/>
      <c r="BE117" s="119"/>
      <c r="BF117" s="119"/>
      <c r="BG117" s="119"/>
      <c r="BH117" s="119"/>
      <c r="BI117" s="119"/>
      <c r="BJ117" s="119"/>
      <c r="BK117" s="119"/>
      <c r="BL117" s="119"/>
    </row>
    <row r="118" spans="1:68" ht="3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22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21"/>
      <c r="BB118" s="21"/>
      <c r="BC118" s="14"/>
      <c r="BD118" s="21"/>
      <c r="BE118" s="21"/>
      <c r="BF118" s="14"/>
      <c r="BG118" s="21"/>
      <c r="BH118" s="21"/>
      <c r="BI118" s="14"/>
      <c r="BJ118" s="21"/>
      <c r="BK118" s="21"/>
      <c r="BL118" s="14"/>
    </row>
    <row r="119" spans="1:68" ht="12" customHeight="1">
      <c r="A119" s="14"/>
      <c r="B119" s="14"/>
      <c r="C119" s="14"/>
      <c r="D119" s="14"/>
      <c r="E119" s="14"/>
      <c r="F119" s="14"/>
      <c r="G119" s="14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4"/>
      <c r="S119" s="14"/>
      <c r="T119" s="14"/>
      <c r="U119" s="21"/>
      <c r="V119" s="14"/>
      <c r="W119" s="14"/>
      <c r="X119" s="14"/>
      <c r="Y119" s="15" t="s">
        <v>121</v>
      </c>
      <c r="Z119" s="118" t="s">
        <v>137</v>
      </c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4"/>
      <c r="AR119" s="15" t="s">
        <v>122</v>
      </c>
      <c r="AS119" s="119" t="s">
        <v>138</v>
      </c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21"/>
      <c r="BH119" s="21"/>
      <c r="BI119" s="14"/>
      <c r="BJ119" s="21"/>
      <c r="BK119" s="21"/>
      <c r="BL119" s="14"/>
    </row>
    <row r="120" spans="1:68" ht="3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21"/>
      <c r="BB120" s="21"/>
      <c r="BC120" s="14"/>
      <c r="BD120" s="21"/>
      <c r="BE120" s="21"/>
      <c r="BF120" s="14"/>
      <c r="BG120" s="21"/>
      <c r="BH120" s="21"/>
      <c r="BI120" s="14"/>
      <c r="BJ120" s="21"/>
      <c r="BK120" s="21"/>
      <c r="BL120" s="14"/>
    </row>
    <row r="121" spans="1:68" ht="12.75" customHeight="1">
      <c r="A121" s="14"/>
      <c r="B121" s="14"/>
      <c r="C121" s="14"/>
      <c r="D121" s="14"/>
      <c r="E121" s="14"/>
      <c r="F121" s="14"/>
      <c r="G121" s="15" t="s">
        <v>120</v>
      </c>
      <c r="H121" s="118" t="s">
        <v>139</v>
      </c>
      <c r="I121" s="118"/>
      <c r="J121" s="118"/>
      <c r="K121" s="118"/>
      <c r="L121" s="118"/>
      <c r="M121" s="118"/>
      <c r="N121" s="118"/>
      <c r="O121" s="118"/>
      <c r="P121" s="118"/>
      <c r="Q121" s="118"/>
      <c r="R121" s="14"/>
      <c r="S121" s="14"/>
      <c r="T121" s="14"/>
      <c r="U121" s="21"/>
      <c r="V121" s="14"/>
      <c r="W121" s="14"/>
      <c r="X121" s="14"/>
      <c r="Y121" s="14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4"/>
      <c r="AR121" s="15" t="s">
        <v>124</v>
      </c>
      <c r="AS121" s="118" t="s">
        <v>140</v>
      </c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4"/>
      <c r="BD121" s="21"/>
      <c r="BE121" s="21"/>
      <c r="BF121" s="14"/>
      <c r="BG121" s="21"/>
      <c r="BH121" s="21"/>
      <c r="BI121" s="14"/>
      <c r="BJ121" s="21"/>
      <c r="BK121" s="21"/>
      <c r="BL121" s="14"/>
    </row>
    <row r="122" spans="1:68" ht="12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21"/>
      <c r="BB122" s="21"/>
      <c r="BC122" s="14"/>
      <c r="BD122" s="21"/>
      <c r="BE122" s="21"/>
      <c r="BF122" s="14"/>
      <c r="BG122" s="21"/>
      <c r="BH122" s="21"/>
      <c r="BI122" s="14"/>
      <c r="BJ122" s="21"/>
      <c r="BK122" s="21"/>
      <c r="BL122" s="14"/>
    </row>
    <row r="123" spans="1:68" ht="18" customHeight="1">
      <c r="A123" s="120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21"/>
      <c r="BC123" s="14"/>
      <c r="BD123" s="21"/>
      <c r="BE123" s="21"/>
      <c r="BF123" s="14"/>
      <c r="BG123" s="21"/>
      <c r="BH123" s="21"/>
      <c r="BI123" s="14"/>
      <c r="BJ123" s="21"/>
      <c r="BK123" s="21"/>
      <c r="BL123" s="14"/>
    </row>
    <row r="124" spans="1:68" ht="13.5" hidden="1" customHeight="1">
      <c r="A124" s="120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20"/>
      <c r="AS124" s="120"/>
      <c r="AT124" s="120"/>
      <c r="AU124" s="120"/>
      <c r="AV124" s="120"/>
      <c r="AW124" s="120"/>
      <c r="AX124" s="120"/>
      <c r="AY124" s="120"/>
      <c r="AZ124" s="120"/>
      <c r="BA124" s="120"/>
      <c r="BB124" s="120"/>
      <c r="BC124" s="120"/>
      <c r="BD124" s="120"/>
      <c r="BE124" s="120"/>
      <c r="BF124" s="120"/>
      <c r="BG124" s="120"/>
      <c r="BH124" s="120"/>
      <c r="BI124" s="120"/>
      <c r="BJ124" s="120"/>
      <c r="BK124" s="120"/>
      <c r="BL124" s="120"/>
    </row>
    <row r="125" spans="1:68" ht="13.5" hidden="1" customHeight="1">
      <c r="A125" s="102" t="s">
        <v>10</v>
      </c>
      <c r="B125" s="121" t="s">
        <v>11</v>
      </c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 t="s">
        <v>141</v>
      </c>
      <c r="U125" s="121"/>
      <c r="V125" s="121"/>
      <c r="W125" s="121"/>
      <c r="X125" s="121"/>
      <c r="Y125" s="121"/>
      <c r="Z125" s="121"/>
      <c r="AA125" s="121"/>
      <c r="AB125" s="121"/>
      <c r="AC125" s="121" t="s">
        <v>142</v>
      </c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02" t="s">
        <v>143</v>
      </c>
      <c r="AY125" s="102"/>
      <c r="AZ125" s="102"/>
      <c r="BA125" s="102"/>
      <c r="BB125" s="102"/>
      <c r="BC125" s="102"/>
      <c r="BD125" s="121" t="s">
        <v>15</v>
      </c>
      <c r="BE125" s="121"/>
      <c r="BF125" s="121"/>
      <c r="BG125" s="121" t="s">
        <v>16</v>
      </c>
      <c r="BH125" s="121"/>
      <c r="BI125" s="121"/>
      <c r="BJ125" s="121" t="s">
        <v>144</v>
      </c>
      <c r="BK125" s="121"/>
      <c r="BL125" s="121"/>
      <c r="BM125" s="121"/>
      <c r="BN125" s="102" t="s">
        <v>145</v>
      </c>
      <c r="BO125" s="102"/>
      <c r="BP125" s="102"/>
    </row>
    <row r="126" spans="1:68" ht="13.5" hidden="1" customHeight="1">
      <c r="A126" s="102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 t="s">
        <v>12</v>
      </c>
      <c r="AD126" s="121"/>
      <c r="AE126" s="121"/>
      <c r="AF126" s="121"/>
      <c r="AG126" s="121"/>
      <c r="AH126" s="121"/>
      <c r="AI126" s="121"/>
      <c r="AJ126" s="121" t="s">
        <v>146</v>
      </c>
      <c r="AK126" s="121"/>
      <c r="AL126" s="121"/>
      <c r="AM126" s="121"/>
      <c r="AN126" s="121"/>
      <c r="AO126" s="121"/>
      <c r="AP126" s="121"/>
      <c r="AQ126" s="121" t="s">
        <v>147</v>
      </c>
      <c r="AR126" s="121"/>
      <c r="AS126" s="121"/>
      <c r="AT126" s="121"/>
      <c r="AU126" s="121"/>
      <c r="AV126" s="121"/>
      <c r="AW126" s="121"/>
      <c r="AX126" s="121" t="s">
        <v>148</v>
      </c>
      <c r="AY126" s="121"/>
      <c r="AZ126" s="121"/>
      <c r="BA126" s="121" t="s">
        <v>149</v>
      </c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02"/>
      <c r="BO126" s="102"/>
      <c r="BP126" s="102"/>
    </row>
    <row r="127" spans="1:68" ht="13.5" hidden="1" customHeight="1">
      <c r="A127" s="102"/>
      <c r="B127" s="121" t="s">
        <v>16</v>
      </c>
      <c r="C127" s="121"/>
      <c r="D127" s="121"/>
      <c r="E127" s="121"/>
      <c r="F127" s="121"/>
      <c r="G127" s="121"/>
      <c r="H127" s="121" t="s">
        <v>150</v>
      </c>
      <c r="I127" s="121"/>
      <c r="J127" s="121"/>
      <c r="K127" s="121"/>
      <c r="L127" s="121"/>
      <c r="M127" s="121"/>
      <c r="N127" s="121" t="s">
        <v>151</v>
      </c>
      <c r="O127" s="121"/>
      <c r="P127" s="121"/>
      <c r="Q127" s="121"/>
      <c r="R127" s="121"/>
      <c r="S127" s="121"/>
      <c r="T127" s="121" t="s">
        <v>16</v>
      </c>
      <c r="U127" s="121"/>
      <c r="V127" s="121"/>
      <c r="W127" s="121" t="s">
        <v>150</v>
      </c>
      <c r="X127" s="121"/>
      <c r="Y127" s="121"/>
      <c r="Z127" s="121" t="s">
        <v>151</v>
      </c>
      <c r="AA127" s="121"/>
      <c r="AB127" s="121"/>
      <c r="AC127" s="121" t="s">
        <v>16</v>
      </c>
      <c r="AD127" s="121"/>
      <c r="AE127" s="121"/>
      <c r="AF127" s="121" t="s">
        <v>150</v>
      </c>
      <c r="AG127" s="121"/>
      <c r="AH127" s="121" t="s">
        <v>151</v>
      </c>
      <c r="AI127" s="121"/>
      <c r="AJ127" s="121" t="s">
        <v>16</v>
      </c>
      <c r="AK127" s="121"/>
      <c r="AL127" s="121"/>
      <c r="AM127" s="121" t="s">
        <v>150</v>
      </c>
      <c r="AN127" s="121"/>
      <c r="AO127" s="121" t="s">
        <v>151</v>
      </c>
      <c r="AP127" s="121"/>
      <c r="AQ127" s="121" t="s">
        <v>16</v>
      </c>
      <c r="AR127" s="121"/>
      <c r="AS127" s="121"/>
      <c r="AT127" s="121" t="s">
        <v>150</v>
      </c>
      <c r="AU127" s="121"/>
      <c r="AV127" s="121" t="s">
        <v>151</v>
      </c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02"/>
      <c r="BO127" s="102"/>
      <c r="BP127" s="102"/>
    </row>
    <row r="128" spans="1:68" ht="13.5" hidden="1" customHeight="1">
      <c r="A128" s="102"/>
      <c r="B128" s="122" t="s">
        <v>152</v>
      </c>
      <c r="C128" s="122"/>
      <c r="D128" s="122"/>
      <c r="E128" s="123" t="s">
        <v>153</v>
      </c>
      <c r="F128" s="123"/>
      <c r="G128" s="123"/>
      <c r="H128" s="122" t="s">
        <v>152</v>
      </c>
      <c r="I128" s="122"/>
      <c r="J128" s="122"/>
      <c r="K128" s="123" t="s">
        <v>153</v>
      </c>
      <c r="L128" s="123"/>
      <c r="M128" s="123"/>
      <c r="N128" s="122" t="s">
        <v>152</v>
      </c>
      <c r="O128" s="122"/>
      <c r="P128" s="122"/>
      <c r="Q128" s="123" t="s">
        <v>153</v>
      </c>
      <c r="R128" s="123"/>
      <c r="S128" s="123"/>
      <c r="T128" s="122" t="s">
        <v>152</v>
      </c>
      <c r="U128" s="122"/>
      <c r="V128" s="122"/>
      <c r="W128" s="122" t="s">
        <v>152</v>
      </c>
      <c r="X128" s="122"/>
      <c r="Y128" s="122"/>
      <c r="Z128" s="122" t="s">
        <v>152</v>
      </c>
      <c r="AA128" s="122"/>
      <c r="AB128" s="122"/>
      <c r="AC128" s="122" t="s">
        <v>152</v>
      </c>
      <c r="AD128" s="122"/>
      <c r="AE128" s="122"/>
      <c r="AF128" s="122" t="s">
        <v>152</v>
      </c>
      <c r="AG128" s="122"/>
      <c r="AH128" s="122" t="s">
        <v>152</v>
      </c>
      <c r="AI128" s="122"/>
      <c r="AJ128" s="122" t="s">
        <v>152</v>
      </c>
      <c r="AK128" s="122"/>
      <c r="AL128" s="122"/>
      <c r="AM128" s="122" t="s">
        <v>152</v>
      </c>
      <c r="AN128" s="122"/>
      <c r="AO128" s="122" t="s">
        <v>152</v>
      </c>
      <c r="AP128" s="122"/>
      <c r="AQ128" s="122" t="s">
        <v>152</v>
      </c>
      <c r="AR128" s="122"/>
      <c r="AS128" s="122"/>
      <c r="AT128" s="122" t="s">
        <v>152</v>
      </c>
      <c r="AU128" s="122"/>
      <c r="AV128" s="122" t="s">
        <v>152</v>
      </c>
      <c r="AW128" s="122"/>
      <c r="AX128" s="122" t="s">
        <v>152</v>
      </c>
      <c r="AY128" s="122"/>
      <c r="AZ128" s="122"/>
      <c r="BA128" s="122" t="s">
        <v>152</v>
      </c>
      <c r="BB128" s="122"/>
      <c r="BC128" s="122"/>
      <c r="BD128" s="122" t="s">
        <v>152</v>
      </c>
      <c r="BE128" s="122"/>
      <c r="BF128" s="122"/>
      <c r="BG128" s="122" t="s">
        <v>152</v>
      </c>
      <c r="BH128" s="122"/>
      <c r="BI128" s="122"/>
      <c r="BJ128" s="121"/>
      <c r="BK128" s="121"/>
      <c r="BL128" s="121"/>
      <c r="BM128" s="121"/>
      <c r="BN128" s="102"/>
      <c r="BO128" s="102"/>
      <c r="BP128" s="102"/>
    </row>
    <row r="129" spans="1:68" ht="13.5" hidden="1" customHeight="1">
      <c r="A129" s="14" t="s">
        <v>118</v>
      </c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117"/>
      <c r="BO129" s="117"/>
      <c r="BP129" s="117"/>
    </row>
    <row r="130" spans="1:68" ht="13.5" hidden="1" customHeight="1">
      <c r="A130" s="14" t="s">
        <v>123</v>
      </c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  <c r="AV130" s="117"/>
      <c r="AW130" s="117"/>
      <c r="AX130" s="117"/>
      <c r="AY130" s="117"/>
      <c r="AZ130" s="117"/>
      <c r="BA130" s="117"/>
      <c r="BB130" s="117"/>
      <c r="BC130" s="117"/>
      <c r="BD130" s="117"/>
      <c r="BE130" s="117"/>
      <c r="BF130" s="117"/>
      <c r="BG130" s="117"/>
      <c r="BH130" s="117"/>
      <c r="BI130" s="117"/>
      <c r="BJ130" s="117"/>
      <c r="BK130" s="117"/>
      <c r="BL130" s="117"/>
      <c r="BM130" s="117"/>
      <c r="BN130" s="117"/>
      <c r="BO130" s="117"/>
      <c r="BP130" s="117"/>
    </row>
    <row r="131" spans="1:68" ht="13.5" hidden="1" customHeight="1">
      <c r="A131" s="14" t="s">
        <v>133</v>
      </c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117"/>
      <c r="BO131" s="117"/>
      <c r="BP131" s="117"/>
    </row>
    <row r="132" spans="1:68" ht="13.5" hidden="1" customHeight="1">
      <c r="A132" s="14" t="s">
        <v>125</v>
      </c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7"/>
      <c r="BE132" s="117"/>
      <c r="BF132" s="117"/>
      <c r="BG132" s="117"/>
      <c r="BH132" s="117"/>
      <c r="BI132" s="117"/>
      <c r="BJ132" s="117"/>
      <c r="BK132" s="117"/>
      <c r="BL132" s="117"/>
      <c r="BM132" s="117"/>
      <c r="BN132" s="117"/>
      <c r="BO132" s="117"/>
      <c r="BP132" s="117"/>
    </row>
    <row r="133" spans="1:68" ht="13.5" hidden="1" customHeight="1">
      <c r="A133" s="14" t="s">
        <v>126</v>
      </c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BA133" s="117"/>
      <c r="BB133" s="117"/>
      <c r="BC133" s="117"/>
      <c r="BD133" s="117"/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</row>
    <row r="134" spans="1:68" ht="13.5" hidden="1" customHeight="1">
      <c r="A134" s="14" t="s">
        <v>127</v>
      </c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7"/>
      <c r="BO134" s="117"/>
      <c r="BP134" s="117"/>
    </row>
    <row r="135" spans="1:68" ht="13.5" hidden="1" customHeight="1">
      <c r="A135" s="14" t="s">
        <v>128</v>
      </c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7"/>
      <c r="BO135" s="117"/>
      <c r="BP135" s="117"/>
    </row>
    <row r="136" spans="1:68" ht="13.5" hidden="1" customHeight="1">
      <c r="A136" s="14" t="s">
        <v>129</v>
      </c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  <c r="AN136" s="117"/>
      <c r="AO136" s="117"/>
      <c r="AP136" s="117"/>
      <c r="AQ136" s="117"/>
      <c r="AR136" s="117"/>
      <c r="AS136" s="117"/>
      <c r="AT136" s="117"/>
      <c r="AU136" s="117"/>
      <c r="AV136" s="117"/>
      <c r="AW136" s="117"/>
      <c r="AX136" s="117"/>
      <c r="AY136" s="117"/>
      <c r="AZ136" s="117"/>
      <c r="BA136" s="117"/>
      <c r="BB136" s="117"/>
      <c r="BC136" s="117"/>
      <c r="BD136" s="117"/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</row>
    <row r="137" spans="1:68" ht="13.5" hidden="1" customHeight="1">
      <c r="A137" s="14" t="s">
        <v>130</v>
      </c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7"/>
      <c r="AM137" s="117"/>
      <c r="AN137" s="117"/>
      <c r="AO137" s="117"/>
      <c r="AP137" s="117"/>
      <c r="AQ137" s="117"/>
      <c r="AR137" s="117"/>
      <c r="AS137" s="117"/>
      <c r="AT137" s="117"/>
      <c r="AU137" s="117"/>
      <c r="AV137" s="117"/>
      <c r="AW137" s="117"/>
      <c r="AX137" s="117"/>
      <c r="AY137" s="117"/>
      <c r="AZ137" s="117"/>
      <c r="BA137" s="117"/>
      <c r="BB137" s="117"/>
      <c r="BC137" s="117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7"/>
      <c r="BO137" s="117"/>
      <c r="BP137" s="117"/>
    </row>
    <row r="138" spans="1:68" ht="13.5" hidden="1" customHeight="1">
      <c r="A138" s="14" t="s">
        <v>131</v>
      </c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  <c r="AN138" s="117"/>
      <c r="AO138" s="117"/>
      <c r="AP138" s="117"/>
      <c r="AQ138" s="117"/>
      <c r="AR138" s="117"/>
      <c r="AS138" s="117"/>
      <c r="AT138" s="117"/>
      <c r="AU138" s="117"/>
      <c r="AV138" s="117"/>
      <c r="AW138" s="117"/>
      <c r="AX138" s="117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7"/>
      <c r="BI138" s="117"/>
      <c r="BJ138" s="117"/>
      <c r="BK138" s="117"/>
      <c r="BL138" s="117"/>
      <c r="BM138" s="117"/>
      <c r="BN138" s="117"/>
      <c r="BO138" s="117"/>
      <c r="BP138" s="117"/>
    </row>
    <row r="139" spans="1:68" ht="13.5" hidden="1" customHeight="1">
      <c r="A139" s="14" t="s">
        <v>132</v>
      </c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7"/>
      <c r="AL139" s="117"/>
      <c r="AM139" s="117"/>
      <c r="AN139" s="117"/>
      <c r="AO139" s="117"/>
      <c r="AP139" s="117"/>
      <c r="AQ139" s="117"/>
      <c r="AR139" s="117"/>
      <c r="AS139" s="117"/>
      <c r="AT139" s="117"/>
      <c r="AU139" s="117"/>
      <c r="AV139" s="117"/>
      <c r="AW139" s="117"/>
      <c r="AX139" s="117"/>
      <c r="AY139" s="117"/>
      <c r="AZ139" s="117"/>
      <c r="BA139" s="117"/>
      <c r="BB139" s="117"/>
      <c r="BC139" s="117"/>
      <c r="BD139" s="117"/>
      <c r="BE139" s="117"/>
      <c r="BF139" s="117"/>
      <c r="BG139" s="117"/>
      <c r="BH139" s="117"/>
      <c r="BI139" s="117"/>
      <c r="BJ139" s="117"/>
      <c r="BK139" s="117"/>
      <c r="BL139" s="117"/>
      <c r="BM139" s="117"/>
      <c r="BN139" s="117"/>
      <c r="BO139" s="117"/>
      <c r="BP139" s="117"/>
    </row>
    <row r="140" spans="1:68" ht="13.5" hidden="1" customHeight="1">
      <c r="A140" s="24" t="s">
        <v>16</v>
      </c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4"/>
      <c r="AU140" s="124"/>
      <c r="AV140" s="124"/>
      <c r="AW140" s="124"/>
      <c r="AX140" s="124"/>
      <c r="AY140" s="124"/>
      <c r="AZ140" s="124"/>
      <c r="BA140" s="124"/>
      <c r="BB140" s="124"/>
      <c r="BC140" s="124"/>
      <c r="BD140" s="124"/>
      <c r="BE140" s="124"/>
      <c r="BF140" s="124"/>
      <c r="BG140" s="124"/>
      <c r="BH140" s="124"/>
      <c r="BI140" s="124"/>
      <c r="BJ140" s="117"/>
      <c r="BK140" s="117"/>
      <c r="BL140" s="117"/>
      <c r="BM140" s="117"/>
      <c r="BN140" s="117"/>
      <c r="BO140" s="117"/>
      <c r="BP140" s="117"/>
    </row>
    <row r="141" spans="1:68" ht="13.5" hidden="1" customHeight="1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  <c r="BE141" s="125"/>
      <c r="BF141" s="102"/>
      <c r="BG141" s="102"/>
      <c r="BH141" s="102"/>
      <c r="BI141" s="102"/>
      <c r="BJ141" s="102"/>
      <c r="BK141" s="102"/>
      <c r="BL141" s="102"/>
    </row>
    <row r="142" spans="1:68" ht="13.5" hidden="1" customHeight="1">
      <c r="A142" s="121" t="s">
        <v>10</v>
      </c>
      <c r="B142" s="121" t="s">
        <v>154</v>
      </c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 t="s">
        <v>141</v>
      </c>
      <c r="U142" s="121"/>
      <c r="V142" s="121"/>
      <c r="W142" s="121"/>
      <c r="X142" s="121"/>
      <c r="Y142" s="121"/>
      <c r="Z142" s="121"/>
      <c r="AA142" s="121"/>
      <c r="AB142" s="121"/>
      <c r="AC142" s="121" t="s">
        <v>142</v>
      </c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 t="s">
        <v>143</v>
      </c>
      <c r="AR142" s="121"/>
      <c r="AS142" s="121"/>
      <c r="AT142" s="121"/>
      <c r="AU142" s="121"/>
      <c r="AV142" s="121"/>
      <c r="AW142" s="121" t="s">
        <v>15</v>
      </c>
      <c r="AX142" s="121"/>
      <c r="AY142" s="121"/>
      <c r="AZ142" s="121" t="s">
        <v>16</v>
      </c>
      <c r="BA142" s="121"/>
      <c r="BB142" s="121"/>
      <c r="BC142" s="121" t="s">
        <v>144</v>
      </c>
      <c r="BD142" s="121"/>
      <c r="BE142" s="121"/>
      <c r="BF142" s="121"/>
      <c r="BG142" s="102" t="s">
        <v>145</v>
      </c>
      <c r="BH142" s="102"/>
      <c r="BI142" s="102"/>
    </row>
    <row r="143" spans="1:68" ht="13.5" hidden="1" customHeight="1">
      <c r="A143" s="121"/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 t="s">
        <v>146</v>
      </c>
      <c r="AD143" s="121"/>
      <c r="AE143" s="121"/>
      <c r="AF143" s="121"/>
      <c r="AG143" s="121"/>
      <c r="AH143" s="121"/>
      <c r="AI143" s="121"/>
      <c r="AJ143" s="121" t="s">
        <v>147</v>
      </c>
      <c r="AK143" s="121"/>
      <c r="AL143" s="121"/>
      <c r="AM143" s="121"/>
      <c r="AN143" s="121"/>
      <c r="AO143" s="121"/>
      <c r="AP143" s="121"/>
      <c r="AQ143" s="121" t="s">
        <v>148</v>
      </c>
      <c r="AR143" s="121"/>
      <c r="AS143" s="121"/>
      <c r="AT143" s="121" t="s">
        <v>149</v>
      </c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02"/>
      <c r="BH143" s="102"/>
      <c r="BI143" s="102"/>
    </row>
    <row r="144" spans="1:68" ht="13.5" hidden="1" customHeight="1">
      <c r="A144" s="121"/>
      <c r="B144" s="121" t="s">
        <v>16</v>
      </c>
      <c r="C144" s="121"/>
      <c r="D144" s="121"/>
      <c r="E144" s="121"/>
      <c r="F144" s="121"/>
      <c r="G144" s="121"/>
      <c r="H144" s="121" t="s">
        <v>150</v>
      </c>
      <c r="I144" s="121"/>
      <c r="J144" s="121"/>
      <c r="K144" s="121"/>
      <c r="L144" s="121"/>
      <c r="M144" s="121"/>
      <c r="N144" s="121" t="s">
        <v>151</v>
      </c>
      <c r="O144" s="121"/>
      <c r="P144" s="121"/>
      <c r="Q144" s="121"/>
      <c r="R144" s="121"/>
      <c r="S144" s="121"/>
      <c r="T144" s="121" t="s">
        <v>16</v>
      </c>
      <c r="U144" s="121"/>
      <c r="V144" s="121"/>
      <c r="W144" s="121" t="s">
        <v>150</v>
      </c>
      <c r="X144" s="121"/>
      <c r="Y144" s="121"/>
      <c r="Z144" s="121" t="s">
        <v>151</v>
      </c>
      <c r="AA144" s="121"/>
      <c r="AB144" s="121"/>
      <c r="AC144" s="121" t="s">
        <v>16</v>
      </c>
      <c r="AD144" s="121"/>
      <c r="AE144" s="121"/>
      <c r="AF144" s="121" t="s">
        <v>150</v>
      </c>
      <c r="AG144" s="121"/>
      <c r="AH144" s="121" t="s">
        <v>151</v>
      </c>
      <c r="AI144" s="121"/>
      <c r="AJ144" s="121" t="s">
        <v>16</v>
      </c>
      <c r="AK144" s="121"/>
      <c r="AL144" s="121"/>
      <c r="AM144" s="121" t="s">
        <v>150</v>
      </c>
      <c r="AN144" s="121"/>
      <c r="AO144" s="121" t="s">
        <v>151</v>
      </c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02"/>
      <c r="BH144" s="102"/>
      <c r="BI144" s="102"/>
    </row>
    <row r="145" spans="1:61" ht="13.5" hidden="1" customHeight="1">
      <c r="A145" s="121"/>
      <c r="B145" s="126" t="s">
        <v>152</v>
      </c>
      <c r="C145" s="126"/>
      <c r="D145" s="126"/>
      <c r="E145" s="126" t="s">
        <v>153</v>
      </c>
      <c r="F145" s="126"/>
      <c r="G145" s="126"/>
      <c r="H145" s="126" t="s">
        <v>152</v>
      </c>
      <c r="I145" s="126"/>
      <c r="J145" s="126"/>
      <c r="K145" s="126" t="s">
        <v>153</v>
      </c>
      <c r="L145" s="126"/>
      <c r="M145" s="126"/>
      <c r="N145" s="126" t="s">
        <v>152</v>
      </c>
      <c r="O145" s="126"/>
      <c r="P145" s="126"/>
      <c r="Q145" s="126" t="s">
        <v>153</v>
      </c>
      <c r="R145" s="126"/>
      <c r="S145" s="126"/>
      <c r="T145" s="126" t="s">
        <v>152</v>
      </c>
      <c r="U145" s="126"/>
      <c r="V145" s="126"/>
      <c r="W145" s="126" t="s">
        <v>152</v>
      </c>
      <c r="X145" s="126"/>
      <c r="Y145" s="126"/>
      <c r="Z145" s="126" t="s">
        <v>152</v>
      </c>
      <c r="AA145" s="126"/>
      <c r="AB145" s="126"/>
      <c r="AC145" s="126" t="s">
        <v>152</v>
      </c>
      <c r="AD145" s="126"/>
      <c r="AE145" s="126"/>
      <c r="AF145" s="126" t="s">
        <v>152</v>
      </c>
      <c r="AG145" s="126"/>
      <c r="AH145" s="126" t="s">
        <v>152</v>
      </c>
      <c r="AI145" s="126"/>
      <c r="AJ145" s="126" t="s">
        <v>152</v>
      </c>
      <c r="AK145" s="126"/>
      <c r="AL145" s="126"/>
      <c r="AM145" s="126" t="s">
        <v>152</v>
      </c>
      <c r="AN145" s="126"/>
      <c r="AO145" s="126" t="s">
        <v>152</v>
      </c>
      <c r="AP145" s="126"/>
      <c r="AQ145" s="126" t="s">
        <v>152</v>
      </c>
      <c r="AR145" s="126"/>
      <c r="AS145" s="126"/>
      <c r="AT145" s="126" t="s">
        <v>152</v>
      </c>
      <c r="AU145" s="126"/>
      <c r="AV145" s="126"/>
      <c r="AW145" s="126" t="s">
        <v>152</v>
      </c>
      <c r="AX145" s="126"/>
      <c r="AY145" s="126"/>
      <c r="AZ145" s="126" t="s">
        <v>152</v>
      </c>
      <c r="BA145" s="126"/>
      <c r="BB145" s="126"/>
      <c r="BC145" s="121"/>
      <c r="BD145" s="121"/>
      <c r="BE145" s="121"/>
      <c r="BF145" s="121"/>
      <c r="BG145" s="102"/>
      <c r="BH145" s="102"/>
      <c r="BI145" s="102"/>
    </row>
    <row r="146" spans="1:61" ht="13.5" hidden="1" customHeight="1">
      <c r="A146" s="23" t="s">
        <v>118</v>
      </c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27"/>
      <c r="AO146" s="127"/>
      <c r="AP146" s="127"/>
      <c r="AQ146" s="127"/>
      <c r="AR146" s="127"/>
      <c r="AS146" s="127"/>
      <c r="AT146" s="127"/>
      <c r="AU146" s="127"/>
      <c r="AV146" s="127"/>
      <c r="AW146" s="127"/>
      <c r="AX146" s="127"/>
      <c r="AY146" s="127"/>
      <c r="AZ146" s="127"/>
      <c r="BA146" s="127"/>
      <c r="BB146" s="127"/>
      <c r="BC146" s="117"/>
      <c r="BD146" s="117"/>
      <c r="BE146" s="117"/>
      <c r="BF146" s="117"/>
      <c r="BG146" s="117"/>
      <c r="BH146" s="117"/>
      <c r="BI146" s="117"/>
    </row>
    <row r="147" spans="1:61" ht="13.5" hidden="1" customHeight="1">
      <c r="A147" s="23" t="s">
        <v>123</v>
      </c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  <c r="AQ147" s="127"/>
      <c r="AR147" s="127"/>
      <c r="AS147" s="127"/>
      <c r="AT147" s="127"/>
      <c r="AU147" s="127"/>
      <c r="AV147" s="127"/>
      <c r="AW147" s="127"/>
      <c r="AX147" s="127"/>
      <c r="AY147" s="127"/>
      <c r="AZ147" s="127"/>
      <c r="BA147" s="127"/>
      <c r="BB147" s="127"/>
      <c r="BC147" s="117"/>
      <c r="BD147" s="117"/>
      <c r="BE147" s="117"/>
      <c r="BF147" s="117"/>
      <c r="BG147" s="117"/>
      <c r="BH147" s="117"/>
      <c r="BI147" s="117"/>
    </row>
    <row r="148" spans="1:61" ht="13.5" hidden="1" customHeight="1">
      <c r="A148" s="23" t="s">
        <v>133</v>
      </c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  <c r="AV148" s="127"/>
      <c r="AW148" s="127"/>
      <c r="AX148" s="127"/>
      <c r="AY148" s="127"/>
      <c r="AZ148" s="127"/>
      <c r="BA148" s="127"/>
      <c r="BB148" s="127"/>
      <c r="BC148" s="117"/>
      <c r="BD148" s="117"/>
      <c r="BE148" s="117"/>
      <c r="BF148" s="117"/>
      <c r="BG148" s="117"/>
      <c r="BH148" s="117"/>
      <c r="BI148" s="117"/>
    </row>
    <row r="149" spans="1:61" ht="13.5" hidden="1" customHeight="1">
      <c r="A149" s="23" t="s">
        <v>125</v>
      </c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127"/>
      <c r="AF149" s="117"/>
      <c r="AG149" s="117"/>
      <c r="AH149" s="127"/>
      <c r="AI149" s="127"/>
      <c r="AJ149" s="127"/>
      <c r="AK149" s="127"/>
      <c r="AL149" s="127"/>
      <c r="AM149" s="127"/>
      <c r="AN149" s="127"/>
      <c r="AO149" s="127"/>
      <c r="AP149" s="127"/>
      <c r="AQ149" s="127"/>
      <c r="AR149" s="127"/>
      <c r="AS149" s="127"/>
      <c r="AT149" s="127"/>
      <c r="AU149" s="127"/>
      <c r="AV149" s="127"/>
      <c r="AW149" s="127"/>
      <c r="AX149" s="127"/>
      <c r="AY149" s="127"/>
      <c r="AZ149" s="127"/>
      <c r="BA149" s="127"/>
      <c r="BB149" s="127"/>
      <c r="BC149" s="117"/>
      <c r="BD149" s="117"/>
      <c r="BE149" s="117"/>
      <c r="BF149" s="117"/>
      <c r="BG149" s="117"/>
      <c r="BH149" s="117"/>
      <c r="BI149" s="117"/>
    </row>
    <row r="150" spans="1:61" ht="13.5" hidden="1" customHeight="1">
      <c r="A150" s="23" t="s">
        <v>126</v>
      </c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17"/>
      <c r="BD150" s="117"/>
      <c r="BE150" s="117"/>
      <c r="BF150" s="117"/>
      <c r="BG150" s="117"/>
      <c r="BH150" s="117"/>
      <c r="BI150" s="117"/>
    </row>
    <row r="151" spans="1:61" ht="13.5" hidden="1" customHeight="1">
      <c r="A151" s="23" t="s">
        <v>127</v>
      </c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  <c r="AV151" s="127"/>
      <c r="AW151" s="127"/>
      <c r="AX151" s="127"/>
      <c r="AY151" s="127"/>
      <c r="AZ151" s="127"/>
      <c r="BA151" s="127"/>
      <c r="BB151" s="127"/>
      <c r="BC151" s="117"/>
      <c r="BD151" s="117"/>
      <c r="BE151" s="117"/>
      <c r="BF151" s="117"/>
      <c r="BG151" s="117"/>
      <c r="BH151" s="117"/>
      <c r="BI151" s="117"/>
    </row>
    <row r="152" spans="1:61" ht="13.5" hidden="1" customHeight="1">
      <c r="A152" s="23" t="s">
        <v>128</v>
      </c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  <c r="AQ152" s="127"/>
      <c r="AR152" s="127"/>
      <c r="AS152" s="127"/>
      <c r="AT152" s="127"/>
      <c r="AU152" s="127"/>
      <c r="AV152" s="127"/>
      <c r="AW152" s="127"/>
      <c r="AX152" s="127"/>
      <c r="AY152" s="127"/>
      <c r="AZ152" s="127"/>
      <c r="BA152" s="127"/>
      <c r="BB152" s="127"/>
      <c r="BC152" s="117"/>
      <c r="BD152" s="117"/>
      <c r="BE152" s="117"/>
      <c r="BF152" s="117"/>
      <c r="BG152" s="117"/>
      <c r="BH152" s="117"/>
      <c r="BI152" s="117"/>
    </row>
    <row r="153" spans="1:61" ht="13.5" hidden="1" customHeight="1">
      <c r="A153" s="23" t="s">
        <v>129</v>
      </c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  <c r="AV153" s="127"/>
      <c r="AW153" s="127"/>
      <c r="AX153" s="127"/>
      <c r="AY153" s="127"/>
      <c r="AZ153" s="127"/>
      <c r="BA153" s="127"/>
      <c r="BB153" s="127"/>
      <c r="BC153" s="117"/>
      <c r="BD153" s="117"/>
      <c r="BE153" s="117"/>
      <c r="BF153" s="117"/>
      <c r="BG153" s="117"/>
      <c r="BH153" s="117"/>
      <c r="BI153" s="117"/>
    </row>
    <row r="154" spans="1:61" ht="13.5" hidden="1" customHeight="1">
      <c r="A154" s="23" t="s">
        <v>130</v>
      </c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  <c r="AQ154" s="127"/>
      <c r="AR154" s="127"/>
      <c r="AS154" s="127"/>
      <c r="AT154" s="127"/>
      <c r="AU154" s="127"/>
      <c r="AV154" s="127"/>
      <c r="AW154" s="127"/>
      <c r="AX154" s="127"/>
      <c r="AY154" s="127"/>
      <c r="AZ154" s="127"/>
      <c r="BA154" s="127"/>
      <c r="BB154" s="127"/>
      <c r="BC154" s="117"/>
      <c r="BD154" s="117"/>
      <c r="BE154" s="117"/>
      <c r="BF154" s="117"/>
      <c r="BG154" s="117"/>
      <c r="BH154" s="117"/>
      <c r="BI154" s="117"/>
    </row>
    <row r="155" spans="1:61" ht="13.5" hidden="1" customHeight="1">
      <c r="A155" s="23" t="s">
        <v>131</v>
      </c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27"/>
      <c r="AO155" s="127"/>
      <c r="AP155" s="127"/>
      <c r="AQ155" s="127"/>
      <c r="AR155" s="127"/>
      <c r="AS155" s="127"/>
      <c r="AT155" s="127"/>
      <c r="AU155" s="127"/>
      <c r="AV155" s="127"/>
      <c r="AW155" s="127"/>
      <c r="AX155" s="127"/>
      <c r="AY155" s="127"/>
      <c r="AZ155" s="127"/>
      <c r="BA155" s="127"/>
      <c r="BB155" s="127"/>
      <c r="BC155" s="117"/>
      <c r="BD155" s="117"/>
      <c r="BE155" s="117"/>
      <c r="BF155" s="117"/>
      <c r="BG155" s="117"/>
      <c r="BH155" s="117"/>
      <c r="BI155" s="117"/>
    </row>
    <row r="156" spans="1:61" ht="13.5" hidden="1" customHeight="1">
      <c r="A156" s="23" t="s">
        <v>132</v>
      </c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27"/>
      <c r="AO156" s="127"/>
      <c r="AP156" s="127"/>
      <c r="AQ156" s="127"/>
      <c r="AR156" s="127"/>
      <c r="AS156" s="127"/>
      <c r="AT156" s="127"/>
      <c r="AU156" s="127"/>
      <c r="AV156" s="127"/>
      <c r="AW156" s="127"/>
      <c r="AX156" s="127"/>
      <c r="AY156" s="127"/>
      <c r="AZ156" s="127"/>
      <c r="BA156" s="127"/>
      <c r="BB156" s="127"/>
      <c r="BC156" s="117"/>
      <c r="BD156" s="117"/>
      <c r="BE156" s="117"/>
      <c r="BF156" s="117"/>
      <c r="BG156" s="117"/>
      <c r="BH156" s="117"/>
      <c r="BI156" s="117"/>
    </row>
    <row r="157" spans="1:61" ht="13.5" hidden="1" customHeight="1">
      <c r="A157" s="25" t="s">
        <v>16</v>
      </c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27"/>
      <c r="AO157" s="117"/>
      <c r="AP157" s="117"/>
      <c r="AQ157" s="127"/>
      <c r="AR157" s="127"/>
      <c r="AS157" s="127"/>
      <c r="AT157" s="127"/>
      <c r="AU157" s="127"/>
      <c r="AV157" s="127"/>
      <c r="AW157" s="127"/>
      <c r="AX157" s="127"/>
      <c r="AY157" s="127"/>
      <c r="AZ157" s="127"/>
      <c r="BA157" s="127"/>
      <c r="BB157" s="127"/>
      <c r="BC157" s="117"/>
      <c r="BD157" s="117"/>
      <c r="BE157" s="117"/>
      <c r="BF157" s="117"/>
      <c r="BG157" s="117"/>
      <c r="BH157" s="117"/>
      <c r="BI157" s="117"/>
    </row>
    <row r="158" spans="1:61" ht="3" customHeight="1"/>
  </sheetData>
  <mergeCells count="1848">
    <mergeCell ref="BG157:BI157"/>
    <mergeCell ref="BC157:BF157"/>
    <mergeCell ref="AZ157:BB157"/>
    <mergeCell ref="H157:J157"/>
    <mergeCell ref="K157:M157"/>
    <mergeCell ref="N157:P157"/>
    <mergeCell ref="Q157:S157"/>
    <mergeCell ref="Z157:AB157"/>
    <mergeCell ref="AH157:AI157"/>
    <mergeCell ref="AQ157:AS157"/>
    <mergeCell ref="AO157:AP157"/>
    <mergeCell ref="AC156:AE156"/>
    <mergeCell ref="Z156:AB156"/>
    <mergeCell ref="W156:Y156"/>
    <mergeCell ref="Q156:S156"/>
    <mergeCell ref="T156:V156"/>
    <mergeCell ref="AW156:AY156"/>
    <mergeCell ref="AO156:AP156"/>
    <mergeCell ref="AZ156:BB156"/>
    <mergeCell ref="E156:G156"/>
    <mergeCell ref="K156:M156"/>
    <mergeCell ref="B157:D157"/>
    <mergeCell ref="AJ157:AL157"/>
    <mergeCell ref="AT157:AV157"/>
    <mergeCell ref="E157:G157"/>
    <mergeCell ref="T157:V157"/>
    <mergeCell ref="AC157:AE157"/>
    <mergeCell ref="AM157:AN157"/>
    <mergeCell ref="AW157:AY157"/>
    <mergeCell ref="AF157:AG157"/>
    <mergeCell ref="W157:Y157"/>
    <mergeCell ref="B156:D156"/>
    <mergeCell ref="AM156:AN156"/>
    <mergeCell ref="H156:J156"/>
    <mergeCell ref="E155:G155"/>
    <mergeCell ref="B155:D155"/>
    <mergeCell ref="T155:V155"/>
    <mergeCell ref="N155:P155"/>
    <mergeCell ref="AC155:AE155"/>
    <mergeCell ref="AM155:AN155"/>
    <mergeCell ref="AW155:AY155"/>
    <mergeCell ref="AZ155:BB155"/>
    <mergeCell ref="BG155:BI155"/>
    <mergeCell ref="AO155:AP155"/>
    <mergeCell ref="AJ155:AL155"/>
    <mergeCell ref="AF155:AG155"/>
    <mergeCell ref="K155:M155"/>
    <mergeCell ref="BC155:BF155"/>
    <mergeCell ref="AT155:AV155"/>
    <mergeCell ref="AQ155:AS155"/>
    <mergeCell ref="AH155:AI155"/>
    <mergeCell ref="Z155:AB155"/>
    <mergeCell ref="H155:J155"/>
    <mergeCell ref="Q155:S155"/>
    <mergeCell ref="W155:Y155"/>
    <mergeCell ref="BG156:BI156"/>
    <mergeCell ref="BC156:BF156"/>
    <mergeCell ref="AT156:AV156"/>
    <mergeCell ref="AQ156:AS156"/>
    <mergeCell ref="AJ156:AL156"/>
    <mergeCell ref="AH156:AI156"/>
    <mergeCell ref="AF156:AG156"/>
    <mergeCell ref="N156:P156"/>
    <mergeCell ref="B154:D154"/>
    <mergeCell ref="AF154:AG154"/>
    <mergeCell ref="AJ154:AL154"/>
    <mergeCell ref="Z154:AB154"/>
    <mergeCell ref="AZ154:BB154"/>
    <mergeCell ref="BC154:BF154"/>
    <mergeCell ref="Q154:S154"/>
    <mergeCell ref="K154:M154"/>
    <mergeCell ref="BG154:BI154"/>
    <mergeCell ref="AQ154:AS154"/>
    <mergeCell ref="AM154:AN154"/>
    <mergeCell ref="AC154:AE154"/>
    <mergeCell ref="E154:G154"/>
    <mergeCell ref="H154:J154"/>
    <mergeCell ref="N154:P154"/>
    <mergeCell ref="T154:V154"/>
    <mergeCell ref="W154:Y154"/>
    <mergeCell ref="AH154:AI154"/>
    <mergeCell ref="AO154:AP154"/>
    <mergeCell ref="AT154:AV154"/>
    <mergeCell ref="AW154:AY154"/>
    <mergeCell ref="BG152:BI152"/>
    <mergeCell ref="BC152:BF152"/>
    <mergeCell ref="E152:G152"/>
    <mergeCell ref="K152:M152"/>
    <mergeCell ref="N152:P152"/>
    <mergeCell ref="Q152:S152"/>
    <mergeCell ref="AQ152:AS152"/>
    <mergeCell ref="AH152:AI152"/>
    <mergeCell ref="AT152:AV152"/>
    <mergeCell ref="AJ152:AL152"/>
    <mergeCell ref="BG153:BI153"/>
    <mergeCell ref="H153:J153"/>
    <mergeCell ref="B153:D153"/>
    <mergeCell ref="AM153:AN153"/>
    <mergeCell ref="AH153:AI153"/>
    <mergeCell ref="AJ153:AL153"/>
    <mergeCell ref="AT153:AV153"/>
    <mergeCell ref="AZ153:BB153"/>
    <mergeCell ref="K153:M153"/>
    <mergeCell ref="Q153:S153"/>
    <mergeCell ref="T153:V153"/>
    <mergeCell ref="W153:Y153"/>
    <mergeCell ref="Z153:AB153"/>
    <mergeCell ref="BC153:BF153"/>
    <mergeCell ref="AW153:AY153"/>
    <mergeCell ref="AQ153:AS153"/>
    <mergeCell ref="AO153:AP153"/>
    <mergeCell ref="AF153:AG153"/>
    <mergeCell ref="N153:P153"/>
    <mergeCell ref="E153:G153"/>
    <mergeCell ref="AC153:AE153"/>
    <mergeCell ref="Q151:S151"/>
    <mergeCell ref="T151:V151"/>
    <mergeCell ref="E151:G151"/>
    <mergeCell ref="H151:J151"/>
    <mergeCell ref="W151:Y151"/>
    <mergeCell ref="Z151:AB151"/>
    <mergeCell ref="AJ151:AL151"/>
    <mergeCell ref="AW151:AY151"/>
    <mergeCell ref="AM151:AN151"/>
    <mergeCell ref="AT151:AV151"/>
    <mergeCell ref="B152:D152"/>
    <mergeCell ref="AF152:AG152"/>
    <mergeCell ref="AO152:AP152"/>
    <mergeCell ref="AZ152:BB152"/>
    <mergeCell ref="AW152:AY152"/>
    <mergeCell ref="AM152:AN152"/>
    <mergeCell ref="AC152:AE152"/>
    <mergeCell ref="H152:J152"/>
    <mergeCell ref="Z152:AB152"/>
    <mergeCell ref="T152:V152"/>
    <mergeCell ref="W152:Y152"/>
    <mergeCell ref="BG151:BI151"/>
    <mergeCell ref="B150:D150"/>
    <mergeCell ref="E150:G150"/>
    <mergeCell ref="K150:M150"/>
    <mergeCell ref="Q150:S150"/>
    <mergeCell ref="AO150:AP150"/>
    <mergeCell ref="AM150:AN150"/>
    <mergeCell ref="AH150:AI150"/>
    <mergeCell ref="AW150:AY150"/>
    <mergeCell ref="BC150:BF150"/>
    <mergeCell ref="AZ150:BB150"/>
    <mergeCell ref="W150:Y150"/>
    <mergeCell ref="N150:P150"/>
    <mergeCell ref="Z150:AB150"/>
    <mergeCell ref="T150:V150"/>
    <mergeCell ref="AF150:AG150"/>
    <mergeCell ref="AQ150:AS150"/>
    <mergeCell ref="AT150:AV150"/>
    <mergeCell ref="AJ150:AL150"/>
    <mergeCell ref="AC150:AE150"/>
    <mergeCell ref="H150:J150"/>
    <mergeCell ref="BG150:BI150"/>
    <mergeCell ref="AZ151:BB151"/>
    <mergeCell ref="AH151:AI151"/>
    <mergeCell ref="AQ151:AS151"/>
    <mergeCell ref="BC151:BF151"/>
    <mergeCell ref="K151:M151"/>
    <mergeCell ref="B151:D151"/>
    <mergeCell ref="AF151:AG151"/>
    <mergeCell ref="AO151:AP151"/>
    <mergeCell ref="AC151:AE151"/>
    <mergeCell ref="N151:P151"/>
    <mergeCell ref="BC149:BF149"/>
    <mergeCell ref="E149:G149"/>
    <mergeCell ref="AQ149:AS149"/>
    <mergeCell ref="AM149:AN149"/>
    <mergeCell ref="B149:D149"/>
    <mergeCell ref="T149:V149"/>
    <mergeCell ref="Z149:AB149"/>
    <mergeCell ref="H149:J149"/>
    <mergeCell ref="BG149:BI149"/>
    <mergeCell ref="AT149:AV149"/>
    <mergeCell ref="AO149:AP149"/>
    <mergeCell ref="AJ149:AL149"/>
    <mergeCell ref="N149:P149"/>
    <mergeCell ref="AZ149:BB149"/>
    <mergeCell ref="AW149:AY149"/>
    <mergeCell ref="AH149:AI149"/>
    <mergeCell ref="AF149:AG149"/>
    <mergeCell ref="AC149:AE149"/>
    <mergeCell ref="Q149:S149"/>
    <mergeCell ref="W149:Y149"/>
    <mergeCell ref="K149:M149"/>
    <mergeCell ref="BC147:BF147"/>
    <mergeCell ref="BG147:BI147"/>
    <mergeCell ref="Q147:S147"/>
    <mergeCell ref="W147:Y147"/>
    <mergeCell ref="AC147:AE147"/>
    <mergeCell ref="AH147:AI147"/>
    <mergeCell ref="AJ147:AL147"/>
    <mergeCell ref="AM147:AN147"/>
    <mergeCell ref="AT147:AV147"/>
    <mergeCell ref="AW147:AY147"/>
    <mergeCell ref="B148:D148"/>
    <mergeCell ref="K148:M148"/>
    <mergeCell ref="N148:P148"/>
    <mergeCell ref="T148:V148"/>
    <mergeCell ref="Z148:AB148"/>
    <mergeCell ref="AT148:AV148"/>
    <mergeCell ref="AO148:AP148"/>
    <mergeCell ref="AW148:AY148"/>
    <mergeCell ref="AQ148:AS148"/>
    <mergeCell ref="AH148:AI148"/>
    <mergeCell ref="AZ148:BB148"/>
    <mergeCell ref="AM148:AN148"/>
    <mergeCell ref="BG148:BI148"/>
    <mergeCell ref="H148:J148"/>
    <mergeCell ref="E148:G148"/>
    <mergeCell ref="W148:Y148"/>
    <mergeCell ref="Q148:S148"/>
    <mergeCell ref="AC148:AE148"/>
    <mergeCell ref="AJ148:AL148"/>
    <mergeCell ref="BC148:BF148"/>
    <mergeCell ref="AF148:AG148"/>
    <mergeCell ref="AW146:AY146"/>
    <mergeCell ref="H146:J146"/>
    <mergeCell ref="E146:G146"/>
    <mergeCell ref="Z146:AB146"/>
    <mergeCell ref="T146:V146"/>
    <mergeCell ref="AM146:AN146"/>
    <mergeCell ref="AT146:AV146"/>
    <mergeCell ref="AZ147:BB147"/>
    <mergeCell ref="AF147:AG147"/>
    <mergeCell ref="E147:G147"/>
    <mergeCell ref="T147:V147"/>
    <mergeCell ref="K147:M147"/>
    <mergeCell ref="AO147:AP147"/>
    <mergeCell ref="H147:J147"/>
    <mergeCell ref="B147:D147"/>
    <mergeCell ref="Z147:AB147"/>
    <mergeCell ref="AQ147:AS147"/>
    <mergeCell ref="N147:P147"/>
    <mergeCell ref="BG146:BI146"/>
    <mergeCell ref="BC146:BF146"/>
    <mergeCell ref="AQ145:AS145"/>
    <mergeCell ref="T145:V145"/>
    <mergeCell ref="N145:P145"/>
    <mergeCell ref="H145:J145"/>
    <mergeCell ref="B145:D145"/>
    <mergeCell ref="AH145:AI145"/>
    <mergeCell ref="AM145:AN145"/>
    <mergeCell ref="AC145:AE145"/>
    <mergeCell ref="AT145:AV145"/>
    <mergeCell ref="W145:Y145"/>
    <mergeCell ref="Q145:S145"/>
    <mergeCell ref="K145:M145"/>
    <mergeCell ref="E145:G145"/>
    <mergeCell ref="AW145:AY145"/>
    <mergeCell ref="AJ145:AL145"/>
    <mergeCell ref="AO145:AP145"/>
    <mergeCell ref="Z145:AB145"/>
    <mergeCell ref="AF145:AG145"/>
    <mergeCell ref="B146:D146"/>
    <mergeCell ref="AO146:AP146"/>
    <mergeCell ref="AC146:AE146"/>
    <mergeCell ref="W146:Y146"/>
    <mergeCell ref="AQ146:AS146"/>
    <mergeCell ref="AH146:AI146"/>
    <mergeCell ref="AZ146:BB146"/>
    <mergeCell ref="N146:P146"/>
    <mergeCell ref="AJ146:AL146"/>
    <mergeCell ref="AF146:AG146"/>
    <mergeCell ref="Q146:S146"/>
    <mergeCell ref="K146:M146"/>
    <mergeCell ref="AW142:AY144"/>
    <mergeCell ref="AZ145:BB145"/>
    <mergeCell ref="AZ142:BB144"/>
    <mergeCell ref="BC142:BF145"/>
    <mergeCell ref="BG142:BI145"/>
    <mergeCell ref="T144:V144"/>
    <mergeCell ref="W144:Y144"/>
    <mergeCell ref="Z144:AB144"/>
    <mergeCell ref="AC144:AE144"/>
    <mergeCell ref="AF144:AG144"/>
    <mergeCell ref="AH144:AI144"/>
    <mergeCell ref="AJ144:AL144"/>
    <mergeCell ref="AM144:AN144"/>
    <mergeCell ref="AO144:AP144"/>
    <mergeCell ref="AQ143:AS144"/>
    <mergeCell ref="AT143:AV144"/>
    <mergeCell ref="N144:S144"/>
    <mergeCell ref="AJ143:AP143"/>
    <mergeCell ref="AQ142:AV142"/>
    <mergeCell ref="AC142:AP142"/>
    <mergeCell ref="AC143:AI143"/>
    <mergeCell ref="T142:AB143"/>
    <mergeCell ref="B142:S143"/>
    <mergeCell ref="A142:A145"/>
    <mergeCell ref="B144:G144"/>
    <mergeCell ref="B140:D140"/>
    <mergeCell ref="K140:M140"/>
    <mergeCell ref="K139:M139"/>
    <mergeCell ref="E139:G139"/>
    <mergeCell ref="H144:M144"/>
    <mergeCell ref="B136:D136"/>
    <mergeCell ref="E136:G136"/>
    <mergeCell ref="H136:J136"/>
    <mergeCell ref="N136:P136"/>
    <mergeCell ref="K136:M136"/>
    <mergeCell ref="Q136:S136"/>
    <mergeCell ref="T136:V136"/>
    <mergeCell ref="W136:Y136"/>
    <mergeCell ref="A141:BE141"/>
    <mergeCell ref="Z140:AB140"/>
    <mergeCell ref="T140:V140"/>
    <mergeCell ref="BA140:BC140"/>
    <mergeCell ref="Q140:S140"/>
    <mergeCell ref="AO140:AP140"/>
    <mergeCell ref="AJ140:AL140"/>
    <mergeCell ref="AH140:AI140"/>
    <mergeCell ref="AC140:AE140"/>
    <mergeCell ref="N140:P140"/>
    <mergeCell ref="H140:J140"/>
    <mergeCell ref="E140:G140"/>
    <mergeCell ref="W140:Y140"/>
    <mergeCell ref="AT140:AU140"/>
    <mergeCell ref="AQ140:AS140"/>
    <mergeCell ref="AM140:AN140"/>
    <mergeCell ref="AF140:AG140"/>
    <mergeCell ref="B138:D138"/>
    <mergeCell ref="AV140:AW140"/>
    <mergeCell ref="AX140:AZ140"/>
    <mergeCell ref="BF141:BL141"/>
    <mergeCell ref="BN140:BP140"/>
    <mergeCell ref="BJ140:BM140"/>
    <mergeCell ref="BG140:BI140"/>
    <mergeCell ref="BD140:BF140"/>
    <mergeCell ref="BJ138:BM138"/>
    <mergeCell ref="BN138:BP138"/>
    <mergeCell ref="BN139:BP139"/>
    <mergeCell ref="Z139:AB139"/>
    <mergeCell ref="BD139:BF139"/>
    <mergeCell ref="AX139:AZ139"/>
    <mergeCell ref="W139:Y139"/>
    <mergeCell ref="AJ139:AL139"/>
    <mergeCell ref="AQ139:AS139"/>
    <mergeCell ref="AV139:AW139"/>
    <mergeCell ref="B137:D137"/>
    <mergeCell ref="Z137:AB137"/>
    <mergeCell ref="BJ137:BM137"/>
    <mergeCell ref="AX137:AZ137"/>
    <mergeCell ref="BD137:BF137"/>
    <mergeCell ref="AQ137:AS137"/>
    <mergeCell ref="AO137:AP137"/>
    <mergeCell ref="AJ137:AL137"/>
    <mergeCell ref="AF137:AG137"/>
    <mergeCell ref="T139:V139"/>
    <mergeCell ref="H139:J139"/>
    <mergeCell ref="B139:D139"/>
    <mergeCell ref="AM139:AN139"/>
    <mergeCell ref="AH139:AI139"/>
    <mergeCell ref="BJ139:BM139"/>
    <mergeCell ref="BG139:BI139"/>
    <mergeCell ref="BA139:BC139"/>
    <mergeCell ref="AT139:AU139"/>
    <mergeCell ref="AO139:AP139"/>
    <mergeCell ref="N139:P139"/>
    <mergeCell ref="AF139:AG139"/>
    <mergeCell ref="AC139:AE139"/>
    <mergeCell ref="Q139:S139"/>
    <mergeCell ref="BG138:BI138"/>
    <mergeCell ref="BD138:BF138"/>
    <mergeCell ref="AV138:AW138"/>
    <mergeCell ref="T138:V138"/>
    <mergeCell ref="AO138:AP138"/>
    <mergeCell ref="AF138:AG138"/>
    <mergeCell ref="AQ138:AS138"/>
    <mergeCell ref="AH138:AI138"/>
    <mergeCell ref="Q138:S138"/>
    <mergeCell ref="AQ136:AS136"/>
    <mergeCell ref="AO136:AP136"/>
    <mergeCell ref="AM136:AN136"/>
    <mergeCell ref="AJ136:AL136"/>
    <mergeCell ref="AH136:AI136"/>
    <mergeCell ref="Z136:AB136"/>
    <mergeCell ref="AC136:AE136"/>
    <mergeCell ref="AF136:AG136"/>
    <mergeCell ref="E138:G138"/>
    <mergeCell ref="H138:J138"/>
    <mergeCell ref="K138:M138"/>
    <mergeCell ref="N138:P138"/>
    <mergeCell ref="AC137:AE137"/>
    <mergeCell ref="BG137:BI137"/>
    <mergeCell ref="BA137:BC137"/>
    <mergeCell ref="AV137:AW137"/>
    <mergeCell ref="AT137:AU137"/>
    <mergeCell ref="AM137:AN137"/>
    <mergeCell ref="AH137:AI137"/>
    <mergeCell ref="W138:Y138"/>
    <mergeCell ref="BA138:BC138"/>
    <mergeCell ref="AM138:AN138"/>
    <mergeCell ref="AX138:AZ138"/>
    <mergeCell ref="AT138:AU138"/>
    <mergeCell ref="AJ138:AL138"/>
    <mergeCell ref="Z138:AB138"/>
    <mergeCell ref="AC138:AE138"/>
    <mergeCell ref="E135:G135"/>
    <mergeCell ref="Z135:AB135"/>
    <mergeCell ref="BN135:BP135"/>
    <mergeCell ref="N135:P135"/>
    <mergeCell ref="AF135:AG135"/>
    <mergeCell ref="W135:Y135"/>
    <mergeCell ref="AM135:AN135"/>
    <mergeCell ref="AQ135:AS135"/>
    <mergeCell ref="H135:J135"/>
    <mergeCell ref="BA135:BC135"/>
    <mergeCell ref="BJ135:BM135"/>
    <mergeCell ref="AJ135:AL135"/>
    <mergeCell ref="AO135:AP135"/>
    <mergeCell ref="AT135:AU135"/>
    <mergeCell ref="AX135:AZ135"/>
    <mergeCell ref="BD135:BF135"/>
    <mergeCell ref="BN137:BP137"/>
    <mergeCell ref="E137:G137"/>
    <mergeCell ref="W137:Y137"/>
    <mergeCell ref="T137:V137"/>
    <mergeCell ref="Q137:S137"/>
    <mergeCell ref="N137:P137"/>
    <mergeCell ref="H137:J137"/>
    <mergeCell ref="K137:M137"/>
    <mergeCell ref="BN136:BP136"/>
    <mergeCell ref="BJ136:BM136"/>
    <mergeCell ref="BG136:BI136"/>
    <mergeCell ref="BD136:BF136"/>
    <mergeCell ref="BA136:BC136"/>
    <mergeCell ref="AX136:AZ136"/>
    <mergeCell ref="AV136:AW136"/>
    <mergeCell ref="AT136:AU136"/>
    <mergeCell ref="B135:D135"/>
    <mergeCell ref="BN134:BP134"/>
    <mergeCell ref="AQ134:AS134"/>
    <mergeCell ref="Z134:AB134"/>
    <mergeCell ref="AJ134:AL134"/>
    <mergeCell ref="N134:P134"/>
    <mergeCell ref="E134:G134"/>
    <mergeCell ref="B134:D134"/>
    <mergeCell ref="BG134:BI134"/>
    <mergeCell ref="AM134:AN134"/>
    <mergeCell ref="AC134:AE134"/>
    <mergeCell ref="W134:Y134"/>
    <mergeCell ref="H134:J134"/>
    <mergeCell ref="T134:V134"/>
    <mergeCell ref="AT134:AU134"/>
    <mergeCell ref="AV134:AW134"/>
    <mergeCell ref="AX134:AZ134"/>
    <mergeCell ref="BJ134:BM134"/>
    <mergeCell ref="BD134:BF134"/>
    <mergeCell ref="BA134:BC134"/>
    <mergeCell ref="AO134:AP134"/>
    <mergeCell ref="AH134:AI134"/>
    <mergeCell ref="K134:M134"/>
    <mergeCell ref="AF134:AG134"/>
    <mergeCell ref="Q134:S134"/>
    <mergeCell ref="AC135:AE135"/>
    <mergeCell ref="BG135:BI135"/>
    <mergeCell ref="K135:M135"/>
    <mergeCell ref="AH135:AI135"/>
    <mergeCell ref="T135:V135"/>
    <mergeCell ref="Q135:S135"/>
    <mergeCell ref="AV135:AW135"/>
    <mergeCell ref="BN129:BP129"/>
    <mergeCell ref="BD129:BF129"/>
    <mergeCell ref="AH129:AI129"/>
    <mergeCell ref="AM129:AN129"/>
    <mergeCell ref="AQ129:AS129"/>
    <mergeCell ref="AV129:AW129"/>
    <mergeCell ref="E129:G129"/>
    <mergeCell ref="B129:D129"/>
    <mergeCell ref="AX129:AZ129"/>
    <mergeCell ref="AT129:AU129"/>
    <mergeCell ref="Q129:S129"/>
    <mergeCell ref="T129:V129"/>
    <mergeCell ref="W129:Y129"/>
    <mergeCell ref="Z129:AB129"/>
    <mergeCell ref="AC129:AE129"/>
    <mergeCell ref="AF129:AG129"/>
    <mergeCell ref="BJ129:BM129"/>
    <mergeCell ref="BG129:BI129"/>
    <mergeCell ref="BA129:BC129"/>
    <mergeCell ref="AO129:AP129"/>
    <mergeCell ref="AJ129:AL129"/>
    <mergeCell ref="H129:J129"/>
    <mergeCell ref="N129:P129"/>
    <mergeCell ref="K129:M129"/>
    <mergeCell ref="A125:A128"/>
    <mergeCell ref="T125:AB126"/>
    <mergeCell ref="B125:S126"/>
    <mergeCell ref="AC126:AI126"/>
    <mergeCell ref="BN125:BP128"/>
    <mergeCell ref="BJ125:BM128"/>
    <mergeCell ref="BA126:BC127"/>
    <mergeCell ref="BG125:BI127"/>
    <mergeCell ref="AX126:AZ127"/>
    <mergeCell ref="BD125:BF127"/>
    <mergeCell ref="AQ126:AW126"/>
    <mergeCell ref="AJ126:AP126"/>
    <mergeCell ref="BG128:BI128"/>
    <mergeCell ref="BA128:BC128"/>
    <mergeCell ref="H128:J128"/>
    <mergeCell ref="T128:V128"/>
    <mergeCell ref="AF128:AG128"/>
    <mergeCell ref="AM128:AN128"/>
    <mergeCell ref="AQ128:AS128"/>
    <mergeCell ref="AX128:AZ128"/>
    <mergeCell ref="AV128:AW128"/>
    <mergeCell ref="W128:Y128"/>
    <mergeCell ref="Q128:S128"/>
    <mergeCell ref="K128:M128"/>
    <mergeCell ref="AH128:AI128"/>
    <mergeCell ref="AJ128:AL128"/>
    <mergeCell ref="AO128:AP128"/>
    <mergeCell ref="AT128:AU128"/>
    <mergeCell ref="AC128:AE128"/>
    <mergeCell ref="B127:G127"/>
    <mergeCell ref="H127:M127"/>
    <mergeCell ref="AV127:AW127"/>
    <mergeCell ref="B128:D128"/>
    <mergeCell ref="N127:S127"/>
    <mergeCell ref="T127:V127"/>
    <mergeCell ref="W127:Y127"/>
    <mergeCell ref="Z127:AB127"/>
    <mergeCell ref="AH127:AI127"/>
    <mergeCell ref="AC127:AE127"/>
    <mergeCell ref="AF127:AG127"/>
    <mergeCell ref="AM127:AN127"/>
    <mergeCell ref="AO127:AP127"/>
    <mergeCell ref="AQ127:AS127"/>
    <mergeCell ref="AT127:AU127"/>
    <mergeCell ref="AJ127:AL127"/>
    <mergeCell ref="AS121:BB121"/>
    <mergeCell ref="AS119:BF119"/>
    <mergeCell ref="Z121:AP121"/>
    <mergeCell ref="Z119:AP119"/>
    <mergeCell ref="AS117:BL117"/>
    <mergeCell ref="Z117:AF117"/>
    <mergeCell ref="H121:Q121"/>
    <mergeCell ref="H117:W117"/>
    <mergeCell ref="H119:Q119"/>
    <mergeCell ref="BN130:BP130"/>
    <mergeCell ref="BJ130:BM130"/>
    <mergeCell ref="BG130:BI130"/>
    <mergeCell ref="BA130:BC130"/>
    <mergeCell ref="AT130:AU130"/>
    <mergeCell ref="AQ130:AS130"/>
    <mergeCell ref="AV130:AW130"/>
    <mergeCell ref="AX130:AZ130"/>
    <mergeCell ref="BD130:BF130"/>
    <mergeCell ref="AC130:AE130"/>
    <mergeCell ref="AF130:AG130"/>
    <mergeCell ref="AH130:AI130"/>
    <mergeCell ref="AJ130:AL130"/>
    <mergeCell ref="AM130:AN130"/>
    <mergeCell ref="AO130:AP130"/>
    <mergeCell ref="A124:BL124"/>
    <mergeCell ref="A123:BA123"/>
    <mergeCell ref="AX125:BC125"/>
    <mergeCell ref="AC125:AW125"/>
    <mergeCell ref="BD128:BF128"/>
    <mergeCell ref="E128:G128"/>
    <mergeCell ref="N128:P128"/>
    <mergeCell ref="Z128:AB128"/>
    <mergeCell ref="BN131:BP131"/>
    <mergeCell ref="BA131:BC131"/>
    <mergeCell ref="AH131:AI131"/>
    <mergeCell ref="AC131:AE131"/>
    <mergeCell ref="W131:Y131"/>
    <mergeCell ref="Q131:S131"/>
    <mergeCell ref="AM131:AN131"/>
    <mergeCell ref="AO131:AP131"/>
    <mergeCell ref="AQ131:AS131"/>
    <mergeCell ref="AT131:AU131"/>
    <mergeCell ref="AX131:AZ131"/>
    <mergeCell ref="AV131:AW131"/>
    <mergeCell ref="H131:J131"/>
    <mergeCell ref="BJ131:BM131"/>
    <mergeCell ref="BD131:BF131"/>
    <mergeCell ref="AJ131:AL131"/>
    <mergeCell ref="AF131:AG131"/>
    <mergeCell ref="Z131:AB131"/>
    <mergeCell ref="T131:V131"/>
    <mergeCell ref="N131:P131"/>
    <mergeCell ref="BG131:BI131"/>
    <mergeCell ref="B132:D132"/>
    <mergeCell ref="E132:G132"/>
    <mergeCell ref="B131:D131"/>
    <mergeCell ref="E131:G131"/>
    <mergeCell ref="H132:J132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N132:P132"/>
    <mergeCell ref="BJ132:BM132"/>
    <mergeCell ref="AH132:AI132"/>
    <mergeCell ref="BA132:BC132"/>
    <mergeCell ref="AF132:AG132"/>
    <mergeCell ref="K131:M131"/>
    <mergeCell ref="Z130:AB130"/>
    <mergeCell ref="BN132:BP132"/>
    <mergeCell ref="W132:Y132"/>
    <mergeCell ref="AO132:AP132"/>
    <mergeCell ref="K132:M132"/>
    <mergeCell ref="AV132:AW132"/>
    <mergeCell ref="AT132:AU132"/>
    <mergeCell ref="BD132:BF132"/>
    <mergeCell ref="AX132:AZ132"/>
    <mergeCell ref="BG132:BI132"/>
    <mergeCell ref="Z132:AB132"/>
    <mergeCell ref="Q132:S132"/>
    <mergeCell ref="AQ132:AS132"/>
    <mergeCell ref="AM132:AN132"/>
    <mergeCell ref="AJ132:AL132"/>
    <mergeCell ref="AC132:AE132"/>
    <mergeCell ref="T132:V132"/>
    <mergeCell ref="H133:J133"/>
    <mergeCell ref="K133:M133"/>
    <mergeCell ref="T133:V133"/>
    <mergeCell ref="Z133:AB133"/>
    <mergeCell ref="BA133:BC133"/>
    <mergeCell ref="AO133:AP133"/>
    <mergeCell ref="AX133:AZ133"/>
    <mergeCell ref="AT133:AU133"/>
    <mergeCell ref="B133:D133"/>
    <mergeCell ref="AC133:AE133"/>
    <mergeCell ref="W133:Y133"/>
    <mergeCell ref="Q133:S133"/>
    <mergeCell ref="AH133:AI133"/>
    <mergeCell ref="AM133:AN133"/>
    <mergeCell ref="AV133:AW133"/>
    <mergeCell ref="BN133:BP133"/>
    <mergeCell ref="E133:G133"/>
    <mergeCell ref="AQ133:AS133"/>
    <mergeCell ref="BD133:BF133"/>
    <mergeCell ref="AJ133:AL133"/>
    <mergeCell ref="AF133:AG133"/>
    <mergeCell ref="N133:P133"/>
    <mergeCell ref="BG133:BI133"/>
    <mergeCell ref="BJ133:BM133"/>
    <mergeCell ref="AS31:AS32"/>
    <mergeCell ref="AR31:AR32"/>
    <mergeCell ref="AQ31:AQ32"/>
    <mergeCell ref="AP31:AP32"/>
    <mergeCell ref="AO31:AO32"/>
    <mergeCell ref="AN31:AN32"/>
    <mergeCell ref="AM31:AM32"/>
    <mergeCell ref="AL31:AL32"/>
    <mergeCell ref="AK31:AK32"/>
    <mergeCell ref="AJ31:AJ32"/>
    <mergeCell ref="AI31:AI32"/>
    <mergeCell ref="AH31:AH32"/>
    <mergeCell ref="AG31:AG32"/>
    <mergeCell ref="BA31:BA32"/>
    <mergeCell ref="AF31:AF32"/>
    <mergeCell ref="AE31:AE32"/>
    <mergeCell ref="AD31:AD32"/>
    <mergeCell ref="AC31:AC32"/>
    <mergeCell ref="AB31:AB32"/>
    <mergeCell ref="AA31:AA32"/>
    <mergeCell ref="Z31:Z32"/>
    <mergeCell ref="Y31:Y32"/>
    <mergeCell ref="X31:X32"/>
    <mergeCell ref="W31:W32"/>
    <mergeCell ref="V31:V32"/>
    <mergeCell ref="U31:U32"/>
    <mergeCell ref="T31:T32"/>
    <mergeCell ref="AJ28:AJ29"/>
    <mergeCell ref="AI28:AI29"/>
    <mergeCell ref="AH28:AH29"/>
    <mergeCell ref="AG28:AG29"/>
    <mergeCell ref="AF28:AF29"/>
    <mergeCell ref="AE28:AE29"/>
    <mergeCell ref="AD28:AD29"/>
    <mergeCell ref="AC28:AC29"/>
    <mergeCell ref="AB28:AB29"/>
    <mergeCell ref="AA28:AA29"/>
    <mergeCell ref="Z28:Z29"/>
    <mergeCell ref="Y28:Y29"/>
    <mergeCell ref="X28:X29"/>
    <mergeCell ref="W28:W29"/>
    <mergeCell ref="V28:V29"/>
    <mergeCell ref="U28:U29"/>
    <mergeCell ref="T28:T29"/>
    <mergeCell ref="S28:S29"/>
    <mergeCell ref="R28:R29"/>
    <mergeCell ref="Q28:Q29"/>
    <mergeCell ref="P28:P29"/>
    <mergeCell ref="O28:O29"/>
    <mergeCell ref="N28:N29"/>
    <mergeCell ref="M28:M29"/>
    <mergeCell ref="L28:L29"/>
    <mergeCell ref="K28:K29"/>
    <mergeCell ref="J28:J29"/>
    <mergeCell ref="S31:S32"/>
    <mergeCell ref="R31:R32"/>
    <mergeCell ref="Q31:Q32"/>
    <mergeCell ref="P31:P32"/>
    <mergeCell ref="O31:O32"/>
    <mergeCell ref="N31:N32"/>
    <mergeCell ref="M31:M32"/>
    <mergeCell ref="L31:L32"/>
    <mergeCell ref="K31:K32"/>
    <mergeCell ref="J31:J32"/>
    <mergeCell ref="J34:J35"/>
    <mergeCell ref="I34:I35"/>
    <mergeCell ref="H34:H35"/>
    <mergeCell ref="A34:A35"/>
    <mergeCell ref="B34:B35"/>
    <mergeCell ref="C34:C35"/>
    <mergeCell ref="D34:D35"/>
    <mergeCell ref="E34:E35"/>
    <mergeCell ref="F34:F35"/>
    <mergeCell ref="G34:G35"/>
    <mergeCell ref="A28:A29"/>
    <mergeCell ref="B28:B29"/>
    <mergeCell ref="C28:C29"/>
    <mergeCell ref="D28:D29"/>
    <mergeCell ref="E28:E29"/>
    <mergeCell ref="G28:G29"/>
    <mergeCell ref="H28:H29"/>
    <mergeCell ref="I28:I29"/>
    <mergeCell ref="F28:F29"/>
    <mergeCell ref="I31:I32"/>
    <mergeCell ref="H31:H32"/>
    <mergeCell ref="G31:G32"/>
    <mergeCell ref="A31:A32"/>
    <mergeCell ref="B31:B32"/>
    <mergeCell ref="C31:C32"/>
    <mergeCell ref="D31:D32"/>
    <mergeCell ref="E31:E32"/>
    <mergeCell ref="F31:F32"/>
    <mergeCell ref="V34:V35"/>
    <mergeCell ref="W34:W35"/>
    <mergeCell ref="X34:X35"/>
    <mergeCell ref="AB34:AB35"/>
    <mergeCell ref="AA34:AA35"/>
    <mergeCell ref="Z34:Z35"/>
    <mergeCell ref="Y34:Y35"/>
    <mergeCell ref="AG37:AG38"/>
    <mergeCell ref="AH37:AH38"/>
    <mergeCell ref="W75:W80"/>
    <mergeCell ref="X75:X80"/>
    <mergeCell ref="Y75:Y80"/>
    <mergeCell ref="Z75:Z80"/>
    <mergeCell ref="AA75:AA80"/>
    <mergeCell ref="B46:BA46"/>
    <mergeCell ref="AI47:AI52"/>
    <mergeCell ref="AJ47:AJ52"/>
    <mergeCell ref="AH47:AH52"/>
    <mergeCell ref="K47:K52"/>
    <mergeCell ref="Y47:Y52"/>
    <mergeCell ref="BA47:BA52"/>
    <mergeCell ref="U34:U35"/>
    <mergeCell ref="T34:T35"/>
    <mergeCell ref="S34:S35"/>
    <mergeCell ref="R34:R35"/>
    <mergeCell ref="Q34:Q35"/>
    <mergeCell ref="P34:P35"/>
    <mergeCell ref="O34:O35"/>
    <mergeCell ref="N34:N35"/>
    <mergeCell ref="M34:M35"/>
    <mergeCell ref="L34:L35"/>
    <mergeCell ref="K34:K35"/>
    <mergeCell ref="A89:A94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37:AD38"/>
    <mergeCell ref="AE37:AE38"/>
    <mergeCell ref="AF37:AF38"/>
    <mergeCell ref="A37:A38"/>
    <mergeCell ref="N40:N45"/>
    <mergeCell ref="O40:O45"/>
    <mergeCell ref="N47:N52"/>
    <mergeCell ref="O47:O52"/>
    <mergeCell ref="N54:N59"/>
    <mergeCell ref="O54:O59"/>
    <mergeCell ref="N61:N66"/>
    <mergeCell ref="O61:O66"/>
    <mergeCell ref="N68:N73"/>
    <mergeCell ref="O68:O73"/>
    <mergeCell ref="X61:X66"/>
    <mergeCell ref="W61:W66"/>
    <mergeCell ref="V61:V66"/>
    <mergeCell ref="U61:U66"/>
    <mergeCell ref="M61:M66"/>
    <mergeCell ref="L61:L66"/>
    <mergeCell ref="J61:J66"/>
    <mergeCell ref="K61:K66"/>
    <mergeCell ref="P54:P59"/>
    <mergeCell ref="Q54:Q59"/>
    <mergeCell ref="R54:R59"/>
    <mergeCell ref="S54:S59"/>
    <mergeCell ref="T54:T59"/>
    <mergeCell ref="U54:U59"/>
    <mergeCell ref="V54:V59"/>
    <mergeCell ref="W54:W59"/>
    <mergeCell ref="A40:A45"/>
    <mergeCell ref="A47:A52"/>
    <mergeCell ref="A61:A66"/>
    <mergeCell ref="A54:A59"/>
    <mergeCell ref="A68:A73"/>
    <mergeCell ref="AA82:AA87"/>
    <mergeCell ref="Z82:Z87"/>
    <mergeCell ref="Y82:Y87"/>
    <mergeCell ref="X82:X87"/>
    <mergeCell ref="W82:W87"/>
    <mergeCell ref="V82:V87"/>
    <mergeCell ref="U82:U87"/>
    <mergeCell ref="T82:T87"/>
    <mergeCell ref="S82:S87"/>
    <mergeCell ref="R82:R87"/>
    <mergeCell ref="Q82:Q87"/>
    <mergeCell ref="P82:P87"/>
    <mergeCell ref="O82:O87"/>
    <mergeCell ref="T61:T66"/>
    <mergeCell ref="S61:S66"/>
    <mergeCell ref="R61:R66"/>
    <mergeCell ref="Q61:Q66"/>
    <mergeCell ref="P61:P66"/>
    <mergeCell ref="Y61:Y66"/>
    <mergeCell ref="Z61:Z66"/>
    <mergeCell ref="AA61:AA66"/>
    <mergeCell ref="N82:N87"/>
    <mergeCell ref="M82:M87"/>
    <mergeCell ref="L82:L87"/>
    <mergeCell ref="K82:K87"/>
    <mergeCell ref="A82:A87"/>
    <mergeCell ref="B82:B87"/>
    <mergeCell ref="C82:C87"/>
    <mergeCell ref="D82:D87"/>
    <mergeCell ref="E82:E87"/>
    <mergeCell ref="F82:F87"/>
    <mergeCell ref="A75:A80"/>
    <mergeCell ref="B75:B80"/>
    <mergeCell ref="C75:C80"/>
    <mergeCell ref="D75:D80"/>
    <mergeCell ref="E75:E80"/>
    <mergeCell ref="V75:V80"/>
    <mergeCell ref="U75:U80"/>
    <mergeCell ref="T75:T80"/>
    <mergeCell ref="S75:S80"/>
    <mergeCell ref="R75:R80"/>
    <mergeCell ref="Q75:Q80"/>
    <mergeCell ref="P75:P80"/>
    <mergeCell ref="O75:O80"/>
    <mergeCell ref="N75:N80"/>
    <mergeCell ref="M75:M80"/>
    <mergeCell ref="L75:L80"/>
    <mergeCell ref="K75:K80"/>
    <mergeCell ref="J82:J87"/>
    <mergeCell ref="J75:J80"/>
    <mergeCell ref="I82:I87"/>
    <mergeCell ref="H82:H87"/>
    <mergeCell ref="G82:G87"/>
    <mergeCell ref="H75:H80"/>
    <mergeCell ref="I75:I80"/>
    <mergeCell ref="G75:G80"/>
    <mergeCell ref="F75:F80"/>
    <mergeCell ref="V68:V73"/>
    <mergeCell ref="U68:U73"/>
    <mergeCell ref="T68:T73"/>
    <mergeCell ref="S68:S73"/>
    <mergeCell ref="R68:R73"/>
    <mergeCell ref="Q68:Q73"/>
    <mergeCell ref="P68:P73"/>
    <mergeCell ref="W68:W73"/>
    <mergeCell ref="X68:X73"/>
    <mergeCell ref="Y68:Y73"/>
    <mergeCell ref="Z68:Z73"/>
    <mergeCell ref="AA68:AA73"/>
    <mergeCell ref="E68:E73"/>
    <mergeCell ref="H68:H73"/>
    <mergeCell ref="I68:I73"/>
    <mergeCell ref="J68:J73"/>
    <mergeCell ref="K68:K73"/>
    <mergeCell ref="L68:L73"/>
    <mergeCell ref="M68:M73"/>
    <mergeCell ref="F68:F73"/>
    <mergeCell ref="G68:G73"/>
    <mergeCell ref="E61:E66"/>
    <mergeCell ref="D68:D73"/>
    <mergeCell ref="D61:D66"/>
    <mergeCell ref="E54:E59"/>
    <mergeCell ref="D54:D59"/>
    <mergeCell ref="C68:C73"/>
    <mergeCell ref="C61:C66"/>
    <mergeCell ref="C54:C59"/>
    <mergeCell ref="B54:B59"/>
    <mergeCell ref="B68:B73"/>
    <mergeCell ref="B61:B66"/>
    <mergeCell ref="J47:J52"/>
    <mergeCell ref="I47:I52"/>
    <mergeCell ref="H47:H52"/>
    <mergeCell ref="G47:G52"/>
    <mergeCell ref="F47:F52"/>
    <mergeCell ref="E47:E52"/>
    <mergeCell ref="D47:D52"/>
    <mergeCell ref="C47:C52"/>
    <mergeCell ref="B47:B52"/>
    <mergeCell ref="F61:F66"/>
    <mergeCell ref="G61:G66"/>
    <mergeCell ref="H61:H66"/>
    <mergeCell ref="I61:I66"/>
    <mergeCell ref="AY47:AY52"/>
    <mergeCell ref="P47:P52"/>
    <mergeCell ref="Q47:Q52"/>
    <mergeCell ref="R47:R52"/>
    <mergeCell ref="S47:S52"/>
    <mergeCell ref="T47:T52"/>
    <mergeCell ref="U47:U52"/>
    <mergeCell ref="V47:V52"/>
    <mergeCell ref="W47:W52"/>
    <mergeCell ref="X47:X52"/>
    <mergeCell ref="B53:BA53"/>
    <mergeCell ref="H54:H59"/>
    <mergeCell ref="L54:L59"/>
    <mergeCell ref="AQ54:AQ59"/>
    <mergeCell ref="M54:M59"/>
    <mergeCell ref="M47:M52"/>
    <mergeCell ref="AV47:AV52"/>
    <mergeCell ref="AU47:AU52"/>
    <mergeCell ref="AT47:AT52"/>
    <mergeCell ref="AS47:AS52"/>
    <mergeCell ref="AR47:AR52"/>
    <mergeCell ref="AQ47:AQ52"/>
    <mergeCell ref="AP47:AP52"/>
    <mergeCell ref="AO47:AO52"/>
    <mergeCell ref="AN47:AN52"/>
    <mergeCell ref="AM47:AM52"/>
    <mergeCell ref="AL47:AL52"/>
    <mergeCell ref="AK47:AK52"/>
    <mergeCell ref="AF54:AF59"/>
    <mergeCell ref="AG54:AG59"/>
    <mergeCell ref="L47:L52"/>
    <mergeCell ref="P40:P45"/>
    <mergeCell ref="Q40:Q45"/>
    <mergeCell ref="R40:R45"/>
    <mergeCell ref="B60:BA60"/>
    <mergeCell ref="I54:I59"/>
    <mergeCell ref="G54:G59"/>
    <mergeCell ref="F54:F59"/>
    <mergeCell ref="AW54:AW59"/>
    <mergeCell ref="BA54:BA59"/>
    <mergeCell ref="B67:BA67"/>
    <mergeCell ref="J54:J59"/>
    <mergeCell ref="K54:K59"/>
    <mergeCell ref="AE54:AE59"/>
    <mergeCell ref="AD54:AD59"/>
    <mergeCell ref="X54:X59"/>
    <mergeCell ref="Y54:Y59"/>
    <mergeCell ref="Z54:Z59"/>
    <mergeCell ref="AA54:AA59"/>
    <mergeCell ref="AB54:AB59"/>
    <mergeCell ref="AC54:AC59"/>
    <mergeCell ref="AG47:AG52"/>
    <mergeCell ref="AF47:AF52"/>
    <mergeCell ref="AE47:AE52"/>
    <mergeCell ref="AD47:AD52"/>
    <mergeCell ref="AC47:AC52"/>
    <mergeCell ref="AB47:AB52"/>
    <mergeCell ref="AA47:AA52"/>
    <mergeCell ref="Z47:Z52"/>
    <mergeCell ref="AW47:AW52"/>
    <mergeCell ref="AX47:AX52"/>
    <mergeCell ref="AZ47:AZ52"/>
    <mergeCell ref="AH54:AH59"/>
    <mergeCell ref="AI54:AI59"/>
    <mergeCell ref="AJ54:AJ59"/>
    <mergeCell ref="AK54:AK59"/>
    <mergeCell ref="AL54:AL59"/>
    <mergeCell ref="AM54:AM59"/>
    <mergeCell ref="AN54:AN59"/>
    <mergeCell ref="AO54:AO59"/>
    <mergeCell ref="AP54:AP59"/>
    <mergeCell ref="AR54:AR59"/>
    <mergeCell ref="AS54:AS59"/>
    <mergeCell ref="AT54:AT59"/>
    <mergeCell ref="AU54:AU59"/>
    <mergeCell ref="AV54:AV59"/>
    <mergeCell ref="AY54:AY59"/>
    <mergeCell ref="AZ54:AZ59"/>
    <mergeCell ref="AX54:AX59"/>
    <mergeCell ref="AO34:AO35"/>
    <mergeCell ref="AN34:AN35"/>
    <mergeCell ref="AM34:AM35"/>
    <mergeCell ref="AL34:AL35"/>
    <mergeCell ref="AK34:AK35"/>
    <mergeCell ref="AJ34:AJ35"/>
    <mergeCell ref="AI34:AI35"/>
    <mergeCell ref="AH34:AH35"/>
    <mergeCell ref="AG34:AG35"/>
    <mergeCell ref="AF34:AF35"/>
    <mergeCell ref="AE34:AE35"/>
    <mergeCell ref="AD34:AD35"/>
    <mergeCell ref="AC34:AC35"/>
    <mergeCell ref="AY37:AY38"/>
    <mergeCell ref="AX37:AX38"/>
    <mergeCell ref="AW37:AW38"/>
    <mergeCell ref="AV37:AV38"/>
    <mergeCell ref="AU37:AU38"/>
    <mergeCell ref="AT37:AT38"/>
    <mergeCell ref="AS37:AS38"/>
    <mergeCell ref="AR37:AR38"/>
    <mergeCell ref="AQ37:AQ38"/>
    <mergeCell ref="AP37:AP38"/>
    <mergeCell ref="AO37:AO38"/>
    <mergeCell ref="AN37:AN38"/>
    <mergeCell ref="AM37:AM38"/>
    <mergeCell ref="AL37:AL38"/>
    <mergeCell ref="AK37:AK38"/>
    <mergeCell ref="AJ37:AJ38"/>
    <mergeCell ref="AI37:AI38"/>
    <mergeCell ref="R37:R38"/>
    <mergeCell ref="Q37:Q38"/>
    <mergeCell ref="P37:P38"/>
    <mergeCell ref="O37:O38"/>
    <mergeCell ref="N37:N38"/>
    <mergeCell ref="M37:M38"/>
    <mergeCell ref="L37:L38"/>
    <mergeCell ref="K37:K38"/>
    <mergeCell ref="J37:J38"/>
    <mergeCell ref="U37:U38"/>
    <mergeCell ref="T37:T38"/>
    <mergeCell ref="S37:S38"/>
    <mergeCell ref="B39:BA39"/>
    <mergeCell ref="D37:D38"/>
    <mergeCell ref="B37:B38"/>
    <mergeCell ref="C37:C38"/>
    <mergeCell ref="E37:E38"/>
    <mergeCell ref="I37:I38"/>
    <mergeCell ref="H37:H38"/>
    <mergeCell ref="G37:G38"/>
    <mergeCell ref="F37:F38"/>
    <mergeCell ref="BA37:BA38"/>
    <mergeCell ref="AZ37:AZ38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Y40:Y45"/>
    <mergeCell ref="X40:X45"/>
    <mergeCell ref="W40:W45"/>
    <mergeCell ref="V40:V45"/>
    <mergeCell ref="U40:U45"/>
    <mergeCell ref="T40:T45"/>
    <mergeCell ref="S40:S45"/>
    <mergeCell ref="M40:M45"/>
    <mergeCell ref="L40:L45"/>
    <mergeCell ref="Z40:Z45"/>
    <mergeCell ref="AA40:AA45"/>
    <mergeCell ref="AB40:AB45"/>
    <mergeCell ref="AC40:AC45"/>
    <mergeCell ref="AD40:AD45"/>
    <mergeCell ref="AE40:AE45"/>
    <mergeCell ref="AF40:AF45"/>
    <mergeCell ref="AG40:AG45"/>
    <mergeCell ref="AH40:AH45"/>
    <mergeCell ref="AI40:AI45"/>
    <mergeCell ref="AJ40:AJ45"/>
    <mergeCell ref="AK40:AK45"/>
    <mergeCell ref="AL40:AL45"/>
    <mergeCell ref="AM40:AM45"/>
    <mergeCell ref="AN40:AN45"/>
    <mergeCell ref="AO40:AO45"/>
    <mergeCell ref="AP40:AP45"/>
    <mergeCell ref="AQ40:AQ45"/>
    <mergeCell ref="AR40:AR45"/>
    <mergeCell ref="BA40:BA45"/>
    <mergeCell ref="AZ40:AZ45"/>
    <mergeCell ref="AY40:AY45"/>
    <mergeCell ref="AX40:AX45"/>
    <mergeCell ref="AW40:AW45"/>
    <mergeCell ref="AV40:AV45"/>
    <mergeCell ref="AU40:AU45"/>
    <mergeCell ref="AT40:AT45"/>
    <mergeCell ref="AS40:AS45"/>
    <mergeCell ref="BA7:BA8"/>
    <mergeCell ref="BA10:BA11"/>
    <mergeCell ref="BA16:BA17"/>
    <mergeCell ref="BA19:BA20"/>
    <mergeCell ref="BA25:BA26"/>
    <mergeCell ref="BA22:BA23"/>
    <mergeCell ref="BA28:BA29"/>
    <mergeCell ref="BA34:BA35"/>
    <mergeCell ref="BA12:BA13"/>
    <mergeCell ref="AS28:AS29"/>
    <mergeCell ref="AR28:AR29"/>
    <mergeCell ref="AQ28:AQ29"/>
    <mergeCell ref="AY10:AY11"/>
    <mergeCell ref="AY16:AY17"/>
    <mergeCell ref="AY19:AY20"/>
    <mergeCell ref="AY7:AY8"/>
    <mergeCell ref="AY12:AY13"/>
    <mergeCell ref="AW7:AW8"/>
    <mergeCell ref="AW10:AW11"/>
    <mergeCell ref="AW16:AW17"/>
    <mergeCell ref="AX7:AX8"/>
    <mergeCell ref="AL28:AL29"/>
    <mergeCell ref="AK28:AK29"/>
    <mergeCell ref="AT28:AT29"/>
    <mergeCell ref="AU28:AU29"/>
    <mergeCell ref="AW28:AW29"/>
    <mergeCell ref="AV28:AV29"/>
    <mergeCell ref="AV25:AV26"/>
    <mergeCell ref="AU25:AU26"/>
    <mergeCell ref="AT25:AT26"/>
    <mergeCell ref="AS25:AS26"/>
    <mergeCell ref="AR25:AR26"/>
    <mergeCell ref="AQ25:AQ26"/>
    <mergeCell ref="AP25:AP26"/>
    <mergeCell ref="AO25:AO26"/>
    <mergeCell ref="AN25:AN26"/>
    <mergeCell ref="AM25:AM26"/>
    <mergeCell ref="AL25:AL26"/>
    <mergeCell ref="AK25:AK26"/>
    <mergeCell ref="AJ25:AJ26"/>
    <mergeCell ref="AS34:AS35"/>
    <mergeCell ref="AR34:AR35"/>
    <mergeCell ref="AQ34:AQ35"/>
    <mergeCell ref="AP34:AP35"/>
    <mergeCell ref="AY34:AY35"/>
    <mergeCell ref="AX34:AX35"/>
    <mergeCell ref="AT34:AT35"/>
    <mergeCell ref="AT31:AT32"/>
    <mergeCell ref="AU31:AU32"/>
    <mergeCell ref="AU34:AU35"/>
    <mergeCell ref="AW34:AW35"/>
    <mergeCell ref="AW31:AW32"/>
    <mergeCell ref="AV34:AV35"/>
    <mergeCell ref="AV31:AV32"/>
    <mergeCell ref="AY28:AY29"/>
    <mergeCell ref="AY22:AY23"/>
    <mergeCell ref="AY25:AY26"/>
    <mergeCell ref="AY31:AY32"/>
    <mergeCell ref="AW22:AW23"/>
    <mergeCell ref="AW25:AW26"/>
    <mergeCell ref="AX22:AX23"/>
    <mergeCell ref="AO22:AO23"/>
    <mergeCell ref="AN22:AN23"/>
    <mergeCell ref="AM22:AM23"/>
    <mergeCell ref="AL22:AL23"/>
    <mergeCell ref="AK22:AK23"/>
    <mergeCell ref="AJ22:AJ23"/>
    <mergeCell ref="AP28:AP29"/>
    <mergeCell ref="AO28:AO29"/>
    <mergeCell ref="AN28:AN29"/>
    <mergeCell ref="AM28:AM29"/>
    <mergeCell ref="AR22:AR23"/>
    <mergeCell ref="AQ22:AQ23"/>
    <mergeCell ref="AP22:AP23"/>
    <mergeCell ref="AX19:AX20"/>
    <mergeCell ref="AX10:AX11"/>
    <mergeCell ref="AX16:AX17"/>
    <mergeCell ref="AX25:AX26"/>
    <mergeCell ref="AX28:AX29"/>
    <mergeCell ref="AX31:AX32"/>
    <mergeCell ref="AW19:AW20"/>
    <mergeCell ref="AW12:AW13"/>
    <mergeCell ref="AX12:AX13"/>
    <mergeCell ref="AZ34:AZ35"/>
    <mergeCell ref="AZ31:AZ32"/>
    <mergeCell ref="AZ28:AZ29"/>
    <mergeCell ref="AZ25:AZ26"/>
    <mergeCell ref="AZ22:AZ23"/>
    <mergeCell ref="AZ19:AZ20"/>
    <mergeCell ref="AZ16:AZ17"/>
    <mergeCell ref="AZ10:AZ11"/>
    <mergeCell ref="AZ12:AZ13"/>
    <mergeCell ref="AL19:AL20"/>
    <mergeCell ref="AM19:AM20"/>
    <mergeCell ref="AN19:AN20"/>
    <mergeCell ref="AO19:AO20"/>
    <mergeCell ref="AP19:AP20"/>
    <mergeCell ref="AG12:AG13"/>
    <mergeCell ref="AH12:AH13"/>
    <mergeCell ref="AI12:AI13"/>
    <mergeCell ref="AJ12:AJ13"/>
    <mergeCell ref="AK12:AK13"/>
    <mergeCell ref="AL12:AL13"/>
    <mergeCell ref="AV7:AV8"/>
    <mergeCell ref="AU7:AU8"/>
    <mergeCell ref="AT7:AT8"/>
    <mergeCell ref="AS12:AS13"/>
    <mergeCell ref="AV10:AV11"/>
    <mergeCell ref="AU10:AU11"/>
    <mergeCell ref="AT10:AT11"/>
    <mergeCell ref="AQ7:AQ8"/>
    <mergeCell ref="AS7:AS8"/>
    <mergeCell ref="AS10:AS11"/>
    <mergeCell ref="AT12:AT13"/>
    <mergeCell ref="AQ12:AQ13"/>
    <mergeCell ref="AU12:AU13"/>
    <mergeCell ref="AV12:AV13"/>
    <mergeCell ref="B15:BA15"/>
    <mergeCell ref="AM12:AM13"/>
    <mergeCell ref="AN12:AN13"/>
    <mergeCell ref="AO12:AO13"/>
    <mergeCell ref="AP12:AP13"/>
    <mergeCell ref="AQ10:AQ11"/>
    <mergeCell ref="AP10:AP11"/>
    <mergeCell ref="AO10:AO11"/>
    <mergeCell ref="AN10:AN11"/>
    <mergeCell ref="AM10:AM11"/>
    <mergeCell ref="AL10:AL11"/>
    <mergeCell ref="AK10:AK11"/>
    <mergeCell ref="AJ10:AJ11"/>
    <mergeCell ref="AH10:AH11"/>
    <mergeCell ref="AG10:AG11"/>
    <mergeCell ref="AQ16:AQ17"/>
    <mergeCell ref="AP16:AP17"/>
    <mergeCell ref="AO16:AO17"/>
    <mergeCell ref="AJ16:AJ17"/>
    <mergeCell ref="AI16:AI17"/>
    <mergeCell ref="AH16:AH17"/>
    <mergeCell ref="AG16:AG17"/>
    <mergeCell ref="AK16:AK17"/>
    <mergeCell ref="AL16:AL17"/>
    <mergeCell ref="AM16:AM17"/>
    <mergeCell ref="AN16:AN17"/>
    <mergeCell ref="AR16:AR17"/>
    <mergeCell ref="AS16:AS17"/>
    <mergeCell ref="AT16:AT17"/>
    <mergeCell ref="AU16:AU17"/>
    <mergeCell ref="AV16:AV17"/>
    <mergeCell ref="AR12:AR13"/>
    <mergeCell ref="AZ68:AZ73"/>
    <mergeCell ref="AY68:AY73"/>
    <mergeCell ref="AX68:AX73"/>
    <mergeCell ref="AU19:AU20"/>
    <mergeCell ref="AT19:AT20"/>
    <mergeCell ref="B18:BA18"/>
    <mergeCell ref="AB16:AB17"/>
    <mergeCell ref="AC16:AC17"/>
    <mergeCell ref="AA16:AA17"/>
    <mergeCell ref="U16:U17"/>
    <mergeCell ref="T16:T17"/>
    <mergeCell ref="S16:S17"/>
    <mergeCell ref="R16:R17"/>
    <mergeCell ref="Q16:Q17"/>
    <mergeCell ref="AD16:AD17"/>
    <mergeCell ref="AE16:AE17"/>
    <mergeCell ref="AF16:AF17"/>
    <mergeCell ref="AI22:AI23"/>
    <mergeCell ref="AH22:AH23"/>
    <mergeCell ref="AG22:AG23"/>
    <mergeCell ref="AR19:AR20"/>
    <mergeCell ref="AS22:AS23"/>
    <mergeCell ref="AS19:AS20"/>
    <mergeCell ref="AT22:AT23"/>
    <mergeCell ref="AU22:AU23"/>
    <mergeCell ref="AV22:AV23"/>
    <mergeCell ref="AV19:AV20"/>
    <mergeCell ref="AG19:AG20"/>
    <mergeCell ref="AH19:AH20"/>
    <mergeCell ref="AI19:AI20"/>
    <mergeCell ref="AJ19:AJ20"/>
    <mergeCell ref="AK19:AK20"/>
    <mergeCell ref="AO68:AO73"/>
    <mergeCell ref="AN68:AN73"/>
    <mergeCell ref="AM68:AM73"/>
    <mergeCell ref="AL68:AL73"/>
    <mergeCell ref="AK68:AK73"/>
    <mergeCell ref="AF68:AF73"/>
    <mergeCell ref="AG68:AG73"/>
    <mergeCell ref="AH68:AH73"/>
    <mergeCell ref="AI68:AI73"/>
    <mergeCell ref="AJ68:AJ73"/>
    <mergeCell ref="BA75:BA80"/>
    <mergeCell ref="AZ75:AZ80"/>
    <mergeCell ref="AY75:AY80"/>
    <mergeCell ref="AX75:AX80"/>
    <mergeCell ref="AW75:AW80"/>
    <mergeCell ref="AW68:AW73"/>
    <mergeCell ref="AW61:AW66"/>
    <mergeCell ref="AV75:AV80"/>
    <mergeCell ref="AU75:AU80"/>
    <mergeCell ref="AT75:AT80"/>
    <mergeCell ref="AS75:AS80"/>
    <mergeCell ref="AR75:AR80"/>
    <mergeCell ref="AQ75:AQ80"/>
    <mergeCell ref="AP75:AP80"/>
    <mergeCell ref="AO75:AO80"/>
    <mergeCell ref="AN75:AN80"/>
    <mergeCell ref="AM75:AM80"/>
    <mergeCell ref="BA61:BA66"/>
    <mergeCell ref="AZ61:AZ66"/>
    <mergeCell ref="AY61:AY66"/>
    <mergeCell ref="AX61:AX66"/>
    <mergeCell ref="BA68:BA73"/>
    <mergeCell ref="AB68:AB73"/>
    <mergeCell ref="AC68:AC73"/>
    <mergeCell ref="AD68:AD73"/>
    <mergeCell ref="AE68:AE73"/>
    <mergeCell ref="AV61:AV66"/>
    <mergeCell ref="AU61:AU66"/>
    <mergeCell ref="AT61:AT66"/>
    <mergeCell ref="AS61:AS66"/>
    <mergeCell ref="AR61:AR66"/>
    <mergeCell ref="AQ61:AQ66"/>
    <mergeCell ref="AP61:AP66"/>
    <mergeCell ref="AO61:AO66"/>
    <mergeCell ref="AN61:AN66"/>
    <mergeCell ref="AM61:AM66"/>
    <mergeCell ref="AL61:AL66"/>
    <mergeCell ref="AK61:AK66"/>
    <mergeCell ref="AJ61:AJ66"/>
    <mergeCell ref="AB61:AB66"/>
    <mergeCell ref="AC61:AC66"/>
    <mergeCell ref="AI61:AI66"/>
    <mergeCell ref="AH61:AH66"/>
    <mergeCell ref="AD61:AD66"/>
    <mergeCell ref="AE61:AE66"/>
    <mergeCell ref="AF61:AF66"/>
    <mergeCell ref="AG61:AG66"/>
    <mergeCell ref="AV68:AV73"/>
    <mergeCell ref="AU68:AU73"/>
    <mergeCell ref="AT68:AT73"/>
    <mergeCell ref="AS68:AS73"/>
    <mergeCell ref="AR68:AR73"/>
    <mergeCell ref="AQ68:AQ73"/>
    <mergeCell ref="AP68:AP73"/>
    <mergeCell ref="AB75:AB80"/>
    <mergeCell ref="AC75:AC80"/>
    <mergeCell ref="AE75:AE80"/>
    <mergeCell ref="AD75:AD80"/>
    <mergeCell ref="AF75:AF80"/>
    <mergeCell ref="AG75:AG80"/>
    <mergeCell ref="AH75:AH80"/>
    <mergeCell ref="AI75:AI80"/>
    <mergeCell ref="AN82:AN87"/>
    <mergeCell ref="AM82:AM87"/>
    <mergeCell ref="AO82:AO87"/>
    <mergeCell ref="AP82:AP87"/>
    <mergeCell ref="AQ82:AQ87"/>
    <mergeCell ref="AR82:AR87"/>
    <mergeCell ref="AS82:AS87"/>
    <mergeCell ref="AT82:AT87"/>
    <mergeCell ref="AU82:AU87"/>
    <mergeCell ref="AL75:AL80"/>
    <mergeCell ref="AK75:AK80"/>
    <mergeCell ref="AJ75:AJ80"/>
    <mergeCell ref="AH82:AH87"/>
    <mergeCell ref="AG82:AG87"/>
    <mergeCell ref="AF82:AF87"/>
    <mergeCell ref="AE82:AE87"/>
    <mergeCell ref="AD82:AD87"/>
    <mergeCell ref="AC82:AC87"/>
    <mergeCell ref="AB82:AB87"/>
    <mergeCell ref="AV82:AV87"/>
    <mergeCell ref="AW82:AW87"/>
    <mergeCell ref="AX82:AX87"/>
    <mergeCell ref="AY82:AY87"/>
    <mergeCell ref="B81:BA81"/>
    <mergeCell ref="BA82:BA87"/>
    <mergeCell ref="AZ82:AZ87"/>
    <mergeCell ref="AI82:AI87"/>
    <mergeCell ref="AJ82:AJ87"/>
    <mergeCell ref="AK82:AK87"/>
    <mergeCell ref="AL82:AL87"/>
    <mergeCell ref="B74:BA74"/>
    <mergeCell ref="B88:BA88"/>
    <mergeCell ref="B95:BA95"/>
    <mergeCell ref="N96:N101"/>
    <mergeCell ref="P96:P101"/>
    <mergeCell ref="O96:O101"/>
    <mergeCell ref="BA89:BA94"/>
    <mergeCell ref="AZ89:AZ94"/>
    <mergeCell ref="AY89:AY94"/>
    <mergeCell ref="AX89:AX94"/>
    <mergeCell ref="AW89:AW94"/>
    <mergeCell ref="AV89:AV94"/>
    <mergeCell ref="AU89:AU94"/>
    <mergeCell ref="AT89:AT94"/>
    <mergeCell ref="AS89:AS94"/>
    <mergeCell ref="AR89:AR94"/>
    <mergeCell ref="AQ89:AQ94"/>
    <mergeCell ref="AP89:AP94"/>
    <mergeCell ref="AO89:AO94"/>
    <mergeCell ref="AN89:AN94"/>
    <mergeCell ref="AM89:AM94"/>
    <mergeCell ref="P89:P94"/>
    <mergeCell ref="O89:O94"/>
    <mergeCell ref="N89:N94"/>
    <mergeCell ref="M89:M94"/>
    <mergeCell ref="L89:L94"/>
    <mergeCell ref="K89:K94"/>
    <mergeCell ref="J89:J94"/>
    <mergeCell ref="I89:I94"/>
    <mergeCell ref="B89:B94"/>
    <mergeCell ref="C89:C94"/>
    <mergeCell ref="D89:D94"/>
    <mergeCell ref="H89:H94"/>
    <mergeCell ref="E89:E94"/>
    <mergeCell ref="F89:F94"/>
    <mergeCell ref="G89:G94"/>
    <mergeCell ref="AL89:AL94"/>
    <mergeCell ref="AK89:AK94"/>
    <mergeCell ref="AJ89:AJ94"/>
    <mergeCell ref="AI89:AI94"/>
    <mergeCell ref="AH89:AH94"/>
    <mergeCell ref="AG89:AG94"/>
    <mergeCell ref="AF89:AF94"/>
    <mergeCell ref="AE89:AE94"/>
    <mergeCell ref="AD89:AD94"/>
    <mergeCell ref="AC89:AC94"/>
    <mergeCell ref="AB89:AB94"/>
    <mergeCell ref="AA89:AA94"/>
    <mergeCell ref="Z89:Z94"/>
    <mergeCell ref="Y89:Y94"/>
    <mergeCell ref="X89:X94"/>
    <mergeCell ref="W89:W94"/>
    <mergeCell ref="V89:V94"/>
    <mergeCell ref="A117:F117"/>
    <mergeCell ref="A110:A115"/>
    <mergeCell ref="B110:B115"/>
    <mergeCell ref="C110:C115"/>
    <mergeCell ref="D110:D115"/>
    <mergeCell ref="L110:L115"/>
    <mergeCell ref="K110:K115"/>
    <mergeCell ref="E110:E115"/>
    <mergeCell ref="J110:J115"/>
    <mergeCell ref="F110:F115"/>
    <mergeCell ref="H110:H115"/>
    <mergeCell ref="I110:I115"/>
    <mergeCell ref="G110:G115"/>
    <mergeCell ref="M110:M115"/>
    <mergeCell ref="N110:N115"/>
    <mergeCell ref="O110:O115"/>
    <mergeCell ref="P110:P115"/>
    <mergeCell ref="Q110:Q115"/>
    <mergeCell ref="R110:R115"/>
    <mergeCell ref="S110:S115"/>
    <mergeCell ref="T110:T115"/>
    <mergeCell ref="U110:U115"/>
    <mergeCell ref="V110:V115"/>
    <mergeCell ref="W110:W115"/>
    <mergeCell ref="AI110:AI115"/>
    <mergeCell ref="AJ110:AJ115"/>
    <mergeCell ref="AK110:AK115"/>
    <mergeCell ref="AL110:AL115"/>
    <mergeCell ref="AM110:AM115"/>
    <mergeCell ref="AN110:AN115"/>
    <mergeCell ref="AO110:AO115"/>
    <mergeCell ref="AP110:AP115"/>
    <mergeCell ref="AQ110:AQ115"/>
    <mergeCell ref="AR110:AR115"/>
    <mergeCell ref="AH110:AH115"/>
    <mergeCell ref="AG110:AG115"/>
    <mergeCell ref="AF110:AF115"/>
    <mergeCell ref="AE110:AE115"/>
    <mergeCell ref="AD110:AD115"/>
    <mergeCell ref="AC110:AC115"/>
    <mergeCell ref="AB110:AB115"/>
    <mergeCell ref="AA110:AA115"/>
    <mergeCell ref="Z110:Z115"/>
    <mergeCell ref="Y110:Y115"/>
    <mergeCell ref="X110:X115"/>
    <mergeCell ref="AS110:AS115"/>
    <mergeCell ref="AT110:AT115"/>
    <mergeCell ref="AU110:AU115"/>
    <mergeCell ref="B109:BA109"/>
    <mergeCell ref="BA110:BA115"/>
    <mergeCell ref="AY110:AY115"/>
    <mergeCell ref="AZ110:AZ115"/>
    <mergeCell ref="AX110:AX115"/>
    <mergeCell ref="AW110:AW115"/>
    <mergeCell ref="AV110:AV115"/>
    <mergeCell ref="A103:A108"/>
    <mergeCell ref="B103:B108"/>
    <mergeCell ref="C103:C108"/>
    <mergeCell ref="D103:D108"/>
    <mergeCell ref="E103:E108"/>
    <mergeCell ref="F103:F108"/>
    <mergeCell ref="G103:G108"/>
    <mergeCell ref="J103:J108"/>
    <mergeCell ref="K103:K108"/>
    <mergeCell ref="L103:L108"/>
    <mergeCell ref="M103:M108"/>
    <mergeCell ref="N103:N108"/>
    <mergeCell ref="O103:O108"/>
    <mergeCell ref="H103:H108"/>
    <mergeCell ref="I103:I108"/>
    <mergeCell ref="AD103:AD108"/>
    <mergeCell ref="AC103:AC108"/>
    <mergeCell ref="AB103:AB108"/>
    <mergeCell ref="AA103:AA108"/>
    <mergeCell ref="Z103:Z108"/>
    <mergeCell ref="Y103:Y108"/>
    <mergeCell ref="X103:X108"/>
    <mergeCell ref="V103:V108"/>
    <mergeCell ref="U103:U108"/>
    <mergeCell ref="T103:T108"/>
    <mergeCell ref="S103:S108"/>
    <mergeCell ref="R103:R108"/>
    <mergeCell ref="BA103:BA108"/>
    <mergeCell ref="AZ103:AZ108"/>
    <mergeCell ref="AY103:AY108"/>
    <mergeCell ref="AX103:AX108"/>
    <mergeCell ref="AW103:AW108"/>
    <mergeCell ref="AV103:AV108"/>
    <mergeCell ref="AU103:AU108"/>
    <mergeCell ref="AT103:AT108"/>
    <mergeCell ref="AQ103:AQ108"/>
    <mergeCell ref="AP103:AP108"/>
    <mergeCell ref="AO103:AO108"/>
    <mergeCell ref="AN103:AN108"/>
    <mergeCell ref="AR103:AR108"/>
    <mergeCell ref="AS103:AS108"/>
    <mergeCell ref="Q103:Q108"/>
    <mergeCell ref="P103:P108"/>
    <mergeCell ref="AE103:AE108"/>
    <mergeCell ref="AF103:AF108"/>
    <mergeCell ref="AG103:AG108"/>
    <mergeCell ref="AH103:AH108"/>
    <mergeCell ref="AI103:AI108"/>
    <mergeCell ref="AJ103:AJ108"/>
    <mergeCell ref="AK103:AK108"/>
    <mergeCell ref="AL103:AL108"/>
    <mergeCell ref="AM103:AM108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AJ96:AJ101"/>
    <mergeCell ref="AI96:AI101"/>
    <mergeCell ref="AH96:AH101"/>
    <mergeCell ref="AG96:AG101"/>
    <mergeCell ref="AF96:AF101"/>
    <mergeCell ref="AE96:AE101"/>
    <mergeCell ref="AD96:AD101"/>
    <mergeCell ref="W103:W108"/>
    <mergeCell ref="BA96:BA101"/>
    <mergeCell ref="AZ96:AZ101"/>
    <mergeCell ref="AY96:AY101"/>
    <mergeCell ref="AX96:AX101"/>
    <mergeCell ref="AW96:AW101"/>
    <mergeCell ref="AV96:AV101"/>
    <mergeCell ref="AU96:AU101"/>
    <mergeCell ref="AT96:AT101"/>
    <mergeCell ref="AB96:AB101"/>
    <mergeCell ref="AA96:AA101"/>
    <mergeCell ref="Z96:Z101"/>
    <mergeCell ref="Y96:Y101"/>
    <mergeCell ref="X96:X101"/>
    <mergeCell ref="W96:W101"/>
    <mergeCell ref="V96:V101"/>
    <mergeCell ref="U96:U101"/>
    <mergeCell ref="B102:BA102"/>
    <mergeCell ref="T96:T101"/>
    <mergeCell ref="R96:R101"/>
    <mergeCell ref="S96:S101"/>
    <mergeCell ref="Q96:Q101"/>
    <mergeCell ref="AS96:AS101"/>
    <mergeCell ref="AR96:AR101"/>
    <mergeCell ref="AQ96:AQ101"/>
    <mergeCell ref="AP96:AP101"/>
    <mergeCell ref="AO96:AO101"/>
    <mergeCell ref="AN96:AN101"/>
    <mergeCell ref="AM96:AM101"/>
    <mergeCell ref="AL96:AL101"/>
    <mergeCell ref="AK96:AK101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C96:AC101"/>
    <mergeCell ref="U89:U94"/>
    <mergeCell ref="T89:T94"/>
    <mergeCell ref="S89:S94"/>
    <mergeCell ref="R89:R94"/>
    <mergeCell ref="Q89:Q94"/>
    <mergeCell ref="AC19:AC20"/>
    <mergeCell ref="AB19:AB20"/>
    <mergeCell ref="AA19:AA20"/>
    <mergeCell ref="Z19:Z20"/>
    <mergeCell ref="Y19:Y20"/>
    <mergeCell ref="X19:X20"/>
    <mergeCell ref="W19:W20"/>
    <mergeCell ref="V19:V20"/>
    <mergeCell ref="U19:U20"/>
    <mergeCell ref="AF22:AF23"/>
    <mergeCell ref="AE22:AE23"/>
    <mergeCell ref="X22:X23"/>
    <mergeCell ref="Y22:Y23"/>
    <mergeCell ref="Z22:Z23"/>
    <mergeCell ref="AA22:AA23"/>
    <mergeCell ref="AB22:AB23"/>
    <mergeCell ref="AC22:AC23"/>
    <mergeCell ref="AD22:AD23"/>
    <mergeCell ref="B14:BA14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I25:I26"/>
    <mergeCell ref="AF19:AF20"/>
    <mergeCell ref="AQ19:AQ20"/>
    <mergeCell ref="AE19:AE20"/>
    <mergeCell ref="AD19:AD20"/>
    <mergeCell ref="H25:H26"/>
    <mergeCell ref="G25:G26"/>
    <mergeCell ref="F25:F26"/>
    <mergeCell ref="E25:E26"/>
    <mergeCell ref="D25:D26"/>
    <mergeCell ref="C25:C26"/>
    <mergeCell ref="B25:B26"/>
    <mergeCell ref="A25:A26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Z16:Z17"/>
    <mergeCell ref="Y16:Y17"/>
    <mergeCell ref="X16:X17"/>
    <mergeCell ref="W16:W17"/>
    <mergeCell ref="V16:V17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O16:O17"/>
    <mergeCell ref="K16:K17"/>
    <mergeCell ref="L16:L17"/>
    <mergeCell ref="P16:P17"/>
    <mergeCell ref="I16:I17"/>
    <mergeCell ref="A19:A20"/>
    <mergeCell ref="B19:B20"/>
    <mergeCell ref="C19:C20"/>
    <mergeCell ref="D19:D20"/>
    <mergeCell ref="E19:E20"/>
    <mergeCell ref="F19:F20"/>
    <mergeCell ref="A16:A17"/>
    <mergeCell ref="B16:B17"/>
    <mergeCell ref="C16:C17"/>
    <mergeCell ref="D16:D17"/>
    <mergeCell ref="E16:E17"/>
    <mergeCell ref="F16:F17"/>
    <mergeCell ref="G16:G17"/>
    <mergeCell ref="H16:H17"/>
    <mergeCell ref="J16:J17"/>
    <mergeCell ref="M16:M17"/>
    <mergeCell ref="N16:N17"/>
    <mergeCell ref="A3:A5"/>
    <mergeCell ref="F3:F4"/>
    <mergeCell ref="B3:E3"/>
    <mergeCell ref="A2:Q2"/>
    <mergeCell ref="A7:A8"/>
    <mergeCell ref="B7:B8"/>
    <mergeCell ref="C7:C8"/>
    <mergeCell ref="D7:D8"/>
    <mergeCell ref="G7:G8"/>
    <mergeCell ref="I7:I8"/>
    <mergeCell ref="J7:J8"/>
    <mergeCell ref="K7:K8"/>
    <mergeCell ref="L7:L8"/>
    <mergeCell ref="M7:M8"/>
    <mergeCell ref="N7:N8"/>
    <mergeCell ref="O7:O8"/>
    <mergeCell ref="P7:P8"/>
    <mergeCell ref="F7:F8"/>
    <mergeCell ref="E7:E8"/>
    <mergeCell ref="B6:BA6"/>
    <mergeCell ref="AA7:AA8"/>
    <mergeCell ref="Z7:Z8"/>
    <mergeCell ref="Y7:Y8"/>
    <mergeCell ref="X7:X8"/>
    <mergeCell ref="W7:W8"/>
    <mergeCell ref="V7:V8"/>
    <mergeCell ref="U7:U8"/>
    <mergeCell ref="R7:R8"/>
    <mergeCell ref="AF7:AF8"/>
    <mergeCell ref="AE7:AE8"/>
    <mergeCell ref="AC7:AC8"/>
    <mergeCell ref="T7:T8"/>
    <mergeCell ref="K12:K13"/>
    <mergeCell ref="L12:L13"/>
    <mergeCell ref="M12:M13"/>
    <mergeCell ref="N12:N13"/>
    <mergeCell ref="O12:O13"/>
    <mergeCell ref="P12:P13"/>
    <mergeCell ref="Q12:Q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G10:G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A10:A11"/>
    <mergeCell ref="B10:B11"/>
    <mergeCell ref="C10:C11"/>
    <mergeCell ref="D10:D11"/>
    <mergeCell ref="E10:E11"/>
    <mergeCell ref="F10:F11"/>
    <mergeCell ref="J3:J4"/>
    <mergeCell ref="G3:I3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A12:AA13"/>
    <mergeCell ref="Z12:Z13"/>
    <mergeCell ref="Y12:Y13"/>
    <mergeCell ref="X12:X13"/>
    <mergeCell ref="W12:W13"/>
    <mergeCell ref="V12:V13"/>
    <mergeCell ref="U12:U13"/>
    <mergeCell ref="T12:T13"/>
    <mergeCell ref="S12:S13"/>
    <mergeCell ref="R12:R13"/>
    <mergeCell ref="AB12:AB13"/>
    <mergeCell ref="AC12:AC13"/>
    <mergeCell ref="AD12:AD13"/>
    <mergeCell ref="AE12:AE13"/>
    <mergeCell ref="AF12:AF13"/>
    <mergeCell ref="B9:BA9"/>
    <mergeCell ref="S7:S8"/>
    <mergeCell ref="Q7:Q8"/>
    <mergeCell ref="AB7:AB8"/>
    <mergeCell ref="AF10:AF11"/>
    <mergeCell ref="AE10:AE11"/>
    <mergeCell ref="AD10:AD11"/>
    <mergeCell ref="U10:U11"/>
    <mergeCell ref="AC10:AC11"/>
    <mergeCell ref="AB10:AB11"/>
    <mergeCell ref="AA10:AA11"/>
    <mergeCell ref="Z10:Z11"/>
    <mergeCell ref="Y10:Y11"/>
    <mergeCell ref="X10:X11"/>
    <mergeCell ref="W10:W11"/>
    <mergeCell ref="V10:V11"/>
    <mergeCell ref="AX3:BA3"/>
    <mergeCell ref="AW3:AW4"/>
    <mergeCell ref="AK3:AN3"/>
    <mergeCell ref="AO3:AR3"/>
    <mergeCell ref="AT3:AV3"/>
    <mergeCell ref="AS3:AS4"/>
    <mergeCell ref="AD7:AD8"/>
    <mergeCell ref="AG7:AG8"/>
    <mergeCell ref="AH7:AH8"/>
    <mergeCell ref="AJ7:AJ8"/>
    <mergeCell ref="AK7:AK8"/>
    <mergeCell ref="AL7:AL8"/>
    <mergeCell ref="AM7:AM8"/>
    <mergeCell ref="AN7:AN8"/>
    <mergeCell ref="AO7:AO8"/>
    <mergeCell ref="AP7:AP8"/>
    <mergeCell ref="AZ7:AZ8"/>
  </mergeCells>
  <pageMargins left="0.70000004768371604" right="0.70000004768371604" top="0.75" bottom="0.75" header="0.30000001192092901" footer="0.30000001192092901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427"/>
  <sheetViews>
    <sheetView view="pageBreakPreview" topLeftCell="A46" zoomScale="60" zoomScaleNormal="100" workbookViewId="0"/>
  </sheetViews>
  <sheetFormatPr defaultColWidth="9.140625" defaultRowHeight="15"/>
  <cols>
    <col min="2" max="2" width="14.140625" style="26" customWidth="1"/>
    <col min="3" max="3" width="57.85546875" style="27" customWidth="1"/>
    <col min="4" max="4" width="5" style="27" customWidth="1"/>
    <col min="5" max="5" width="5.7109375" style="27" customWidth="1"/>
    <col min="6" max="6" width="6.7109375" style="27" customWidth="1"/>
    <col min="7" max="7" width="16.140625" style="27" bestFit="1" customWidth="1"/>
    <col min="8" max="8" width="14.28515625" style="27" customWidth="1"/>
    <col min="9" max="9" width="16.7109375" style="27" customWidth="1"/>
    <col min="10" max="10" width="14.85546875" customWidth="1"/>
    <col min="11" max="11" width="16.7109375" customWidth="1"/>
    <col min="12" max="13" width="16.140625" bestFit="1" customWidth="1"/>
  </cols>
  <sheetData>
    <row r="1" spans="1:41" ht="20.25">
      <c r="A1" s="28"/>
      <c r="B1" s="29">
        <v>3</v>
      </c>
      <c r="C1" s="30" t="s">
        <v>155</v>
      </c>
      <c r="D1" s="31" t="s">
        <v>156</v>
      </c>
      <c r="E1" s="32"/>
      <c r="F1" s="32"/>
      <c r="G1" s="32"/>
      <c r="H1" s="32"/>
      <c r="I1" s="32"/>
    </row>
    <row r="2" spans="1:41">
      <c r="A2" s="1"/>
      <c r="B2" s="33"/>
      <c r="C2" s="34"/>
      <c r="D2" s="34"/>
      <c r="E2" s="34"/>
      <c r="F2" s="34"/>
      <c r="G2" s="35"/>
      <c r="H2" s="34"/>
      <c r="I2" s="3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56.25" customHeight="1">
      <c r="A3" s="1"/>
      <c r="B3" s="132" t="s">
        <v>157</v>
      </c>
      <c r="C3" s="132" t="s">
        <v>158</v>
      </c>
      <c r="D3" s="132" t="s">
        <v>159</v>
      </c>
      <c r="E3" s="143"/>
      <c r="F3" s="133"/>
      <c r="G3" s="132" t="s">
        <v>160</v>
      </c>
      <c r="H3" s="132" t="s">
        <v>161</v>
      </c>
      <c r="I3" s="136"/>
      <c r="J3" s="136"/>
      <c r="K3" s="136"/>
      <c r="L3" s="136"/>
      <c r="M3" s="13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.75" customHeight="1">
      <c r="A4" s="1"/>
      <c r="B4" s="138"/>
      <c r="C4" s="138"/>
      <c r="D4" s="134"/>
      <c r="E4" s="144"/>
      <c r="F4" s="135"/>
      <c r="G4" s="138"/>
      <c r="H4" s="132" t="s">
        <v>17</v>
      </c>
      <c r="I4" s="133"/>
      <c r="J4" s="132" t="s">
        <v>162</v>
      </c>
      <c r="K4" s="133"/>
      <c r="L4" s="132" t="s">
        <v>163</v>
      </c>
      <c r="M4" s="13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8.75" customHeight="1">
      <c r="A5" s="1"/>
      <c r="B5" s="138"/>
      <c r="C5" s="138"/>
      <c r="D5" s="140" t="s">
        <v>164</v>
      </c>
      <c r="E5" s="140" t="s">
        <v>165</v>
      </c>
      <c r="F5" s="140" t="s">
        <v>166</v>
      </c>
      <c r="G5" s="138"/>
      <c r="H5" s="134"/>
      <c r="I5" s="135"/>
      <c r="J5" s="134"/>
      <c r="K5" s="135"/>
      <c r="L5" s="134"/>
      <c r="M5" s="13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8.75">
      <c r="A6" s="1"/>
      <c r="B6" s="138"/>
      <c r="C6" s="138"/>
      <c r="D6" s="141"/>
      <c r="E6" s="141"/>
      <c r="F6" s="141"/>
      <c r="G6" s="138"/>
      <c r="H6" s="36" t="s">
        <v>167</v>
      </c>
      <c r="I6" s="36" t="s">
        <v>168</v>
      </c>
      <c r="J6" s="36" t="s">
        <v>169</v>
      </c>
      <c r="K6" s="36" t="s">
        <v>170</v>
      </c>
      <c r="L6" s="36" t="s">
        <v>171</v>
      </c>
      <c r="M6" s="36" t="s">
        <v>172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8.75">
      <c r="A7" s="1"/>
      <c r="B7" s="139"/>
      <c r="C7" s="139"/>
      <c r="D7" s="142"/>
      <c r="E7" s="142"/>
      <c r="F7" s="142"/>
      <c r="G7" s="139"/>
      <c r="H7" s="36" t="s">
        <v>173</v>
      </c>
      <c r="I7" s="36" t="s">
        <v>174</v>
      </c>
      <c r="J7" s="36" t="s">
        <v>175</v>
      </c>
      <c r="K7" s="36" t="s">
        <v>176</v>
      </c>
      <c r="L7" s="36" t="s">
        <v>175</v>
      </c>
      <c r="M7" s="36" t="s">
        <v>176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s="37" customFormat="1" ht="19.5">
      <c r="A8" s="38"/>
      <c r="B8" s="39" t="s">
        <v>177</v>
      </c>
      <c r="C8" s="40" t="s">
        <v>178</v>
      </c>
      <c r="D8" s="40">
        <v>0</v>
      </c>
      <c r="E8" s="40">
        <v>3</v>
      </c>
      <c r="F8" s="40">
        <v>6</v>
      </c>
      <c r="G8" s="40">
        <f t="shared" ref="G8:M8" si="0">SUM(G9:G17)</f>
        <v>654</v>
      </c>
      <c r="H8" s="40">
        <f t="shared" si="0"/>
        <v>82</v>
      </c>
      <c r="I8" s="40">
        <f t="shared" si="0"/>
        <v>142</v>
      </c>
      <c r="J8" s="40">
        <f t="shared" si="0"/>
        <v>126</v>
      </c>
      <c r="K8" s="40">
        <f t="shared" si="0"/>
        <v>74</v>
      </c>
      <c r="L8" s="40">
        <f t="shared" si="0"/>
        <v>141</v>
      </c>
      <c r="M8" s="40">
        <f t="shared" si="0"/>
        <v>89</v>
      </c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</row>
    <row r="9" spans="1:41" ht="18.75">
      <c r="A9" s="1"/>
      <c r="B9" s="36" t="s">
        <v>179</v>
      </c>
      <c r="C9" s="41" t="s">
        <v>180</v>
      </c>
      <c r="D9" s="36"/>
      <c r="E9" s="36">
        <v>1</v>
      </c>
      <c r="F9" s="36">
        <v>3</v>
      </c>
      <c r="G9" s="36">
        <f t="shared" ref="G9:G17" si="1">H9+I9+J9+K9+L9+M9</f>
        <v>51</v>
      </c>
      <c r="H9" s="36">
        <v>15</v>
      </c>
      <c r="I9" s="36">
        <v>18</v>
      </c>
      <c r="J9" s="36">
        <v>18</v>
      </c>
      <c r="K9" s="36"/>
      <c r="L9" s="36"/>
      <c r="M9" s="4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8.75">
      <c r="A10" s="1"/>
      <c r="B10" s="36" t="s">
        <v>181</v>
      </c>
      <c r="C10" s="41" t="s">
        <v>182</v>
      </c>
      <c r="D10" s="36"/>
      <c r="E10" s="36">
        <v>1</v>
      </c>
      <c r="F10" s="36">
        <v>3</v>
      </c>
      <c r="G10" s="36">
        <f t="shared" si="1"/>
        <v>51</v>
      </c>
      <c r="H10" s="36"/>
      <c r="I10" s="36">
        <v>30</v>
      </c>
      <c r="J10" s="36">
        <v>21</v>
      </c>
      <c r="K10" s="36"/>
      <c r="L10" s="36"/>
      <c r="M10" s="4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8.75">
      <c r="A11" s="1"/>
      <c r="B11" s="36" t="s">
        <v>183</v>
      </c>
      <c r="C11" s="41" t="s">
        <v>184</v>
      </c>
      <c r="D11" s="36"/>
      <c r="E11" s="36">
        <v>2</v>
      </c>
      <c r="F11" s="36">
        <v>3</v>
      </c>
      <c r="G11" s="36">
        <f t="shared" si="1"/>
        <v>66</v>
      </c>
      <c r="H11" s="36">
        <v>14</v>
      </c>
      <c r="I11" s="36">
        <v>34</v>
      </c>
      <c r="J11" s="36">
        <v>18</v>
      </c>
      <c r="K11" s="36"/>
      <c r="L11" s="36"/>
      <c r="M11" s="4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18.75">
      <c r="A12" s="1"/>
      <c r="B12" s="36" t="s">
        <v>185</v>
      </c>
      <c r="C12" s="41" t="s">
        <v>186</v>
      </c>
      <c r="D12" s="36"/>
      <c r="E12" s="36">
        <v>2</v>
      </c>
      <c r="F12" s="36">
        <v>3</v>
      </c>
      <c r="G12" s="36">
        <f t="shared" si="1"/>
        <v>36</v>
      </c>
      <c r="H12" s="36"/>
      <c r="I12" s="36">
        <v>18</v>
      </c>
      <c r="J12" s="36">
        <v>18</v>
      </c>
      <c r="K12" s="36"/>
      <c r="L12" s="36"/>
      <c r="M12" s="4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18.75">
      <c r="A13" s="1"/>
      <c r="B13" s="36" t="s">
        <v>187</v>
      </c>
      <c r="C13" s="41" t="s">
        <v>188</v>
      </c>
      <c r="D13" s="36"/>
      <c r="E13" s="36">
        <v>2</v>
      </c>
      <c r="F13" s="36">
        <v>4</v>
      </c>
      <c r="G13" s="36">
        <f t="shared" si="1"/>
        <v>94</v>
      </c>
      <c r="H13" s="36">
        <v>17</v>
      </c>
      <c r="I13" s="36">
        <v>15</v>
      </c>
      <c r="J13" s="36">
        <v>15</v>
      </c>
      <c r="K13" s="36">
        <v>47</v>
      </c>
      <c r="L13" s="36"/>
      <c r="M13" s="4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18.75">
      <c r="A14" s="1"/>
      <c r="B14" s="36" t="s">
        <v>189</v>
      </c>
      <c r="C14" s="41" t="s">
        <v>190</v>
      </c>
      <c r="D14" s="36"/>
      <c r="E14" s="36">
        <v>2.4</v>
      </c>
      <c r="F14" s="36">
        <v>6</v>
      </c>
      <c r="G14" s="36">
        <f t="shared" si="1"/>
        <v>186</v>
      </c>
      <c r="H14" s="36">
        <v>36</v>
      </c>
      <c r="I14" s="36">
        <v>27</v>
      </c>
      <c r="J14" s="36">
        <v>36</v>
      </c>
      <c r="K14" s="36">
        <v>27</v>
      </c>
      <c r="L14" s="36">
        <v>33</v>
      </c>
      <c r="M14" s="42">
        <v>27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s="43" customFormat="1" ht="25.5" customHeight="1">
      <c r="A15" s="44"/>
      <c r="B15" s="45" t="s">
        <v>191</v>
      </c>
      <c r="C15" s="46" t="s">
        <v>192</v>
      </c>
      <c r="D15" s="47"/>
      <c r="E15" s="47"/>
      <c r="F15" s="47">
        <v>6</v>
      </c>
      <c r="G15" s="36">
        <f t="shared" si="1"/>
        <v>42</v>
      </c>
      <c r="H15" s="47"/>
      <c r="I15" s="47"/>
      <c r="J15" s="47"/>
      <c r="K15" s="47"/>
      <c r="L15" s="47">
        <v>30</v>
      </c>
      <c r="M15" s="47">
        <v>12</v>
      </c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</row>
    <row r="16" spans="1:41" s="43" customFormat="1" ht="25.5" customHeight="1">
      <c r="A16" s="44"/>
      <c r="B16" s="45" t="s">
        <v>193</v>
      </c>
      <c r="C16" s="46" t="s">
        <v>194</v>
      </c>
      <c r="D16" s="47"/>
      <c r="E16" s="47"/>
      <c r="F16" s="47">
        <v>6</v>
      </c>
      <c r="G16" s="36">
        <f t="shared" si="1"/>
        <v>42</v>
      </c>
      <c r="H16" s="47"/>
      <c r="I16" s="47"/>
      <c r="J16" s="47"/>
      <c r="K16" s="47"/>
      <c r="L16" s="47">
        <v>30</v>
      </c>
      <c r="M16" s="47">
        <v>12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</row>
    <row r="17" spans="1:41" s="43" customFormat="1" ht="39.75" customHeight="1">
      <c r="A17" s="44"/>
      <c r="B17" s="45" t="s">
        <v>195</v>
      </c>
      <c r="C17" s="46" t="s">
        <v>196</v>
      </c>
      <c r="D17" s="47"/>
      <c r="E17" s="47"/>
      <c r="F17" s="47">
        <v>6</v>
      </c>
      <c r="G17" s="36">
        <f t="shared" si="1"/>
        <v>86</v>
      </c>
      <c r="H17" s="47"/>
      <c r="I17" s="47"/>
      <c r="J17" s="47"/>
      <c r="K17" s="47"/>
      <c r="L17" s="47">
        <v>48</v>
      </c>
      <c r="M17" s="47">
        <v>38</v>
      </c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</row>
    <row r="18" spans="1:41" s="49" customFormat="1" ht="19.5">
      <c r="A18" s="50"/>
      <c r="B18" s="40" t="s">
        <v>197</v>
      </c>
      <c r="C18" s="40" t="s">
        <v>198</v>
      </c>
      <c r="D18" s="40">
        <v>2</v>
      </c>
      <c r="E18" s="40">
        <v>13</v>
      </c>
      <c r="F18" s="40">
        <v>7</v>
      </c>
      <c r="G18" s="40">
        <f t="shared" ref="G18:M18" si="2">G19+G29+G43</f>
        <v>2946</v>
      </c>
      <c r="H18" s="40">
        <f t="shared" si="2"/>
        <v>428</v>
      </c>
      <c r="I18" s="40">
        <f t="shared" si="2"/>
        <v>548</v>
      </c>
      <c r="J18" s="40">
        <f t="shared" si="2"/>
        <v>384</v>
      </c>
      <c r="K18" s="40">
        <f t="shared" si="2"/>
        <v>616</v>
      </c>
      <c r="L18" s="40">
        <f t="shared" si="2"/>
        <v>369</v>
      </c>
      <c r="M18" s="40">
        <f t="shared" si="2"/>
        <v>601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</row>
    <row r="19" spans="1:41" s="49" customFormat="1" ht="39">
      <c r="A19" s="50"/>
      <c r="B19" s="51" t="s">
        <v>199</v>
      </c>
      <c r="C19" s="51" t="s">
        <v>200</v>
      </c>
      <c r="D19" s="51">
        <v>1</v>
      </c>
      <c r="E19" s="51">
        <v>7</v>
      </c>
      <c r="F19" s="51">
        <v>1</v>
      </c>
      <c r="G19" s="51">
        <f t="shared" ref="G19:G42" si="3">H19+I19+J19+K19+L19+M19</f>
        <v>976</v>
      </c>
      <c r="H19" s="51">
        <f>SUM(H20:H27)</f>
        <v>428</v>
      </c>
      <c r="I19" s="51">
        <f>SUM(I20:I28)</f>
        <v>548</v>
      </c>
      <c r="J19" s="51">
        <f>SUM(J20:J27)</f>
        <v>0</v>
      </c>
      <c r="K19" s="51">
        <f>SUM(K20:K27)</f>
        <v>0</v>
      </c>
      <c r="L19" s="51">
        <f>SUM(L20:L27)</f>
        <v>0</v>
      </c>
      <c r="M19" s="51">
        <f>SUM(M20:M27)</f>
        <v>0</v>
      </c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</row>
    <row r="20" spans="1:41" ht="18.75">
      <c r="A20" s="1"/>
      <c r="B20" s="36" t="s">
        <v>201</v>
      </c>
      <c r="C20" s="41" t="s">
        <v>202</v>
      </c>
      <c r="D20" s="36"/>
      <c r="E20" s="36">
        <v>1</v>
      </c>
      <c r="F20" s="36"/>
      <c r="G20" s="36">
        <f t="shared" si="3"/>
        <v>40</v>
      </c>
      <c r="H20" s="36">
        <v>40</v>
      </c>
      <c r="I20" s="36"/>
      <c r="J20" s="36"/>
      <c r="K20" s="36"/>
      <c r="L20" s="41"/>
      <c r="M20" s="5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18.75">
      <c r="A21" s="1"/>
      <c r="B21" s="36" t="s">
        <v>203</v>
      </c>
      <c r="C21" s="41" t="s">
        <v>204</v>
      </c>
      <c r="D21" s="36"/>
      <c r="E21" s="36">
        <v>1</v>
      </c>
      <c r="F21" s="36"/>
      <c r="G21" s="36">
        <f t="shared" si="3"/>
        <v>36</v>
      </c>
      <c r="H21" s="36">
        <v>36</v>
      </c>
      <c r="I21" s="36"/>
      <c r="J21" s="36"/>
      <c r="K21" s="36"/>
      <c r="L21" s="41"/>
      <c r="M21" s="5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18.75">
      <c r="A22" s="1"/>
      <c r="B22" s="36" t="s">
        <v>205</v>
      </c>
      <c r="C22" s="41" t="s">
        <v>206</v>
      </c>
      <c r="D22" s="36"/>
      <c r="E22" s="36">
        <v>1</v>
      </c>
      <c r="F22" s="36"/>
      <c r="G22" s="36">
        <f t="shared" si="3"/>
        <v>36</v>
      </c>
      <c r="H22" s="36">
        <v>36</v>
      </c>
      <c r="I22" s="36"/>
      <c r="J22" s="36"/>
      <c r="K22" s="36"/>
      <c r="L22" s="41"/>
      <c r="M22" s="5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18.75">
      <c r="A23" s="1"/>
      <c r="B23" s="36" t="s">
        <v>207</v>
      </c>
      <c r="C23" s="41" t="s">
        <v>208</v>
      </c>
      <c r="D23" s="36"/>
      <c r="E23" s="36">
        <v>1</v>
      </c>
      <c r="F23" s="36"/>
      <c r="G23" s="36">
        <f t="shared" si="3"/>
        <v>40</v>
      </c>
      <c r="H23" s="36">
        <v>40</v>
      </c>
      <c r="I23" s="36"/>
      <c r="J23" s="36"/>
      <c r="K23" s="36"/>
      <c r="L23" s="41"/>
      <c r="M23" s="5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18.75">
      <c r="A24" s="1"/>
      <c r="B24" s="36" t="s">
        <v>209</v>
      </c>
      <c r="C24" s="41" t="s">
        <v>210</v>
      </c>
      <c r="D24" s="36"/>
      <c r="E24" s="36"/>
      <c r="F24" s="36">
        <v>2</v>
      </c>
      <c r="G24" s="36">
        <f t="shared" si="3"/>
        <v>164</v>
      </c>
      <c r="H24" s="36">
        <v>108</v>
      </c>
      <c r="I24" s="36">
        <v>56</v>
      </c>
      <c r="J24" s="36"/>
      <c r="K24" s="36"/>
      <c r="L24" s="41"/>
      <c r="M24" s="5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37.5">
      <c r="A25" s="1"/>
      <c r="B25" s="36" t="s">
        <v>211</v>
      </c>
      <c r="C25" s="41" t="s">
        <v>212</v>
      </c>
      <c r="D25" s="36"/>
      <c r="E25" s="36">
        <v>2</v>
      </c>
      <c r="F25" s="36"/>
      <c r="G25" s="36">
        <f t="shared" si="3"/>
        <v>48</v>
      </c>
      <c r="H25" s="36"/>
      <c r="I25" s="36">
        <v>48</v>
      </c>
      <c r="J25" s="36"/>
      <c r="K25" s="36"/>
      <c r="L25" s="41"/>
      <c r="M25" s="5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18.75">
      <c r="A26" s="1"/>
      <c r="B26" s="36" t="s">
        <v>213</v>
      </c>
      <c r="C26" s="41" t="s">
        <v>214</v>
      </c>
      <c r="D26" s="36"/>
      <c r="E26" s="36">
        <v>2</v>
      </c>
      <c r="F26" s="36"/>
      <c r="G26" s="36">
        <f t="shared" si="3"/>
        <v>336</v>
      </c>
      <c r="H26" s="36">
        <v>168</v>
      </c>
      <c r="I26" s="36">
        <v>168</v>
      </c>
      <c r="J26" s="36"/>
      <c r="K26" s="36"/>
      <c r="L26" s="41"/>
      <c r="M26" s="5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18.75">
      <c r="A27" s="1"/>
      <c r="B27" s="36" t="s">
        <v>215</v>
      </c>
      <c r="C27" s="41" t="s">
        <v>13</v>
      </c>
      <c r="D27" s="36"/>
      <c r="E27" s="36">
        <v>2</v>
      </c>
      <c r="F27" s="36"/>
      <c r="G27" s="36">
        <f t="shared" si="3"/>
        <v>270</v>
      </c>
      <c r="H27" s="36"/>
      <c r="I27" s="36">
        <v>270</v>
      </c>
      <c r="J27" s="36"/>
      <c r="K27" s="36"/>
      <c r="L27" s="41"/>
      <c r="M27" s="5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s="53" customFormat="1" ht="34.5" customHeight="1">
      <c r="A28" s="44"/>
      <c r="B28" s="54"/>
      <c r="C28" s="55" t="s">
        <v>216</v>
      </c>
      <c r="D28" s="47">
        <v>2</v>
      </c>
      <c r="E28" s="47"/>
      <c r="F28" s="47"/>
      <c r="G28" s="36">
        <f t="shared" si="3"/>
        <v>6</v>
      </c>
      <c r="H28" s="56"/>
      <c r="I28" s="47">
        <v>6</v>
      </c>
      <c r="J28" s="56"/>
      <c r="K28" s="56"/>
      <c r="L28" s="47"/>
      <c r="M28" s="47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</row>
    <row r="29" spans="1:41" s="49" customFormat="1" ht="39">
      <c r="A29" s="50"/>
      <c r="B29" s="51" t="s">
        <v>217</v>
      </c>
      <c r="C29" s="51" t="s">
        <v>218</v>
      </c>
      <c r="D29" s="51">
        <v>1</v>
      </c>
      <c r="E29" s="51">
        <v>6</v>
      </c>
      <c r="F29" s="51">
        <v>6</v>
      </c>
      <c r="G29" s="51">
        <f t="shared" si="3"/>
        <v>1000</v>
      </c>
      <c r="H29" s="51">
        <f t="shared" ref="H29:M29" si="4">SUM(H30:H42)</f>
        <v>0</v>
      </c>
      <c r="I29" s="51">
        <f t="shared" si="4"/>
        <v>0</v>
      </c>
      <c r="J29" s="51">
        <f t="shared" si="4"/>
        <v>384</v>
      </c>
      <c r="K29" s="51">
        <f t="shared" si="4"/>
        <v>616</v>
      </c>
      <c r="L29" s="51">
        <f t="shared" si="4"/>
        <v>0</v>
      </c>
      <c r="M29" s="51">
        <f t="shared" si="4"/>
        <v>0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</row>
    <row r="30" spans="1:41" ht="37.5">
      <c r="A30" s="1"/>
      <c r="B30" s="36" t="s">
        <v>219</v>
      </c>
      <c r="C30" s="41" t="s">
        <v>220</v>
      </c>
      <c r="D30" s="36"/>
      <c r="E30" s="36">
        <v>3</v>
      </c>
      <c r="F30" s="36"/>
      <c r="G30" s="36">
        <f t="shared" si="3"/>
        <v>36</v>
      </c>
      <c r="H30" s="36"/>
      <c r="I30" s="36"/>
      <c r="J30" s="36">
        <v>36</v>
      </c>
      <c r="K30" s="36"/>
      <c r="L30" s="41"/>
      <c r="M30" s="5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37.5">
      <c r="A31" s="1"/>
      <c r="B31" s="36" t="s">
        <v>221</v>
      </c>
      <c r="C31" s="41" t="s">
        <v>222</v>
      </c>
      <c r="D31" s="36"/>
      <c r="E31" s="36">
        <v>3</v>
      </c>
      <c r="F31" s="36"/>
      <c r="G31" s="36">
        <f t="shared" si="3"/>
        <v>36</v>
      </c>
      <c r="H31" s="36"/>
      <c r="I31" s="36"/>
      <c r="J31" s="36">
        <v>36</v>
      </c>
      <c r="K31" s="36"/>
      <c r="L31" s="41"/>
      <c r="M31" s="5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37.5">
      <c r="A32" s="1"/>
      <c r="B32" s="36" t="s">
        <v>223</v>
      </c>
      <c r="C32" s="41" t="s">
        <v>224</v>
      </c>
      <c r="D32" s="36"/>
      <c r="E32" s="36"/>
      <c r="F32" s="36">
        <v>4</v>
      </c>
      <c r="G32" s="36">
        <f t="shared" si="3"/>
        <v>36</v>
      </c>
      <c r="H32" s="36"/>
      <c r="I32" s="36"/>
      <c r="J32" s="36"/>
      <c r="K32" s="36">
        <v>36</v>
      </c>
      <c r="L32" s="41"/>
      <c r="M32" s="5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18.75">
      <c r="A33" s="1"/>
      <c r="B33" s="36" t="s">
        <v>225</v>
      </c>
      <c r="C33" s="41" t="s">
        <v>226</v>
      </c>
      <c r="D33" s="36"/>
      <c r="E33" s="36">
        <v>3</v>
      </c>
      <c r="F33" s="36"/>
      <c r="G33" s="36">
        <f t="shared" si="3"/>
        <v>36</v>
      </c>
      <c r="H33" s="36"/>
      <c r="I33" s="36"/>
      <c r="J33" s="36">
        <v>36</v>
      </c>
      <c r="K33" s="36"/>
      <c r="L33" s="41"/>
      <c r="M33" s="5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56.25">
      <c r="A34" s="1"/>
      <c r="B34" s="36" t="s">
        <v>227</v>
      </c>
      <c r="C34" s="41" t="s">
        <v>228</v>
      </c>
      <c r="D34" s="36"/>
      <c r="E34" s="36">
        <v>3</v>
      </c>
      <c r="F34" s="36"/>
      <c r="G34" s="36">
        <f t="shared" si="3"/>
        <v>36</v>
      </c>
      <c r="H34" s="36"/>
      <c r="I34" s="36"/>
      <c r="J34" s="36">
        <v>36</v>
      </c>
      <c r="K34" s="36"/>
      <c r="L34" s="41"/>
      <c r="M34" s="5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8.75">
      <c r="A35" s="1"/>
      <c r="B35" s="36" t="s">
        <v>229</v>
      </c>
      <c r="C35" s="41" t="s">
        <v>230</v>
      </c>
      <c r="D35" s="36"/>
      <c r="E35" s="36">
        <v>3</v>
      </c>
      <c r="F35" s="36"/>
      <c r="G35" s="36">
        <f t="shared" si="3"/>
        <v>36</v>
      </c>
      <c r="H35" s="36"/>
      <c r="I35" s="36"/>
      <c r="J35" s="36">
        <v>36</v>
      </c>
      <c r="K35" s="36"/>
      <c r="L35" s="41"/>
      <c r="M35" s="5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37.5">
      <c r="A36" s="1"/>
      <c r="B36" s="36" t="s">
        <v>231</v>
      </c>
      <c r="C36" s="41" t="s">
        <v>232</v>
      </c>
      <c r="D36" s="36"/>
      <c r="E36" s="36">
        <v>4</v>
      </c>
      <c r="F36" s="36"/>
      <c r="G36" s="36">
        <f t="shared" si="3"/>
        <v>36</v>
      </c>
      <c r="H36" s="36"/>
      <c r="I36" s="36"/>
      <c r="J36" s="36"/>
      <c r="K36" s="36">
        <v>36</v>
      </c>
      <c r="L36" s="41"/>
      <c r="M36" s="5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37.5">
      <c r="A37" s="1"/>
      <c r="B37" s="36" t="s">
        <v>233</v>
      </c>
      <c r="C37" s="41" t="s">
        <v>234</v>
      </c>
      <c r="D37" s="36"/>
      <c r="E37" s="36"/>
      <c r="F37" s="36">
        <v>4</v>
      </c>
      <c r="G37" s="36">
        <f t="shared" si="3"/>
        <v>36</v>
      </c>
      <c r="H37" s="36"/>
      <c r="I37" s="36"/>
      <c r="J37" s="36"/>
      <c r="K37" s="36">
        <v>36</v>
      </c>
      <c r="L37" s="41"/>
      <c r="M37" s="5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37.5">
      <c r="A38" s="1"/>
      <c r="B38" s="36" t="s">
        <v>235</v>
      </c>
      <c r="C38" s="41" t="s">
        <v>236</v>
      </c>
      <c r="D38" s="36"/>
      <c r="E38" s="36"/>
      <c r="F38" s="36">
        <v>4</v>
      </c>
      <c r="G38" s="36">
        <f t="shared" si="3"/>
        <v>56</v>
      </c>
      <c r="H38" s="36"/>
      <c r="I38" s="36"/>
      <c r="J38" s="36">
        <v>36</v>
      </c>
      <c r="K38" s="36">
        <v>20</v>
      </c>
      <c r="L38" s="41"/>
      <c r="M38" s="5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18.75">
      <c r="A39" s="1"/>
      <c r="B39" s="36" t="s">
        <v>237</v>
      </c>
      <c r="C39" s="41" t="s">
        <v>238</v>
      </c>
      <c r="D39" s="36"/>
      <c r="E39" s="36"/>
      <c r="F39" s="36">
        <v>4</v>
      </c>
      <c r="G39" s="36">
        <f t="shared" si="3"/>
        <v>44</v>
      </c>
      <c r="H39" s="36"/>
      <c r="I39" s="36"/>
      <c r="J39" s="36"/>
      <c r="K39" s="36">
        <v>44</v>
      </c>
      <c r="L39" s="41"/>
      <c r="M39" s="5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18.75">
      <c r="A40" s="1"/>
      <c r="B40" s="36" t="s">
        <v>239</v>
      </c>
      <c r="C40" s="41" t="s">
        <v>214</v>
      </c>
      <c r="D40" s="36"/>
      <c r="E40" s="36"/>
      <c r="F40" s="36">
        <v>4</v>
      </c>
      <c r="G40" s="36">
        <f t="shared" si="3"/>
        <v>336</v>
      </c>
      <c r="H40" s="36"/>
      <c r="I40" s="36"/>
      <c r="J40" s="36">
        <v>168</v>
      </c>
      <c r="K40" s="36">
        <v>168</v>
      </c>
      <c r="L40" s="41"/>
      <c r="M40" s="5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18.75">
      <c r="A41" s="1"/>
      <c r="B41" s="36" t="s">
        <v>240</v>
      </c>
      <c r="C41" s="41" t="s">
        <v>13</v>
      </c>
      <c r="D41" s="36"/>
      <c r="E41" s="36"/>
      <c r="F41" s="36">
        <v>4</v>
      </c>
      <c r="G41" s="36">
        <f t="shared" si="3"/>
        <v>270</v>
      </c>
      <c r="H41" s="36"/>
      <c r="I41" s="36"/>
      <c r="J41" s="36"/>
      <c r="K41" s="36">
        <v>270</v>
      </c>
      <c r="L41" s="41"/>
      <c r="M41" s="5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s="53" customFormat="1" ht="34.5" customHeight="1">
      <c r="A42" s="44"/>
      <c r="B42" s="54"/>
      <c r="C42" s="55" t="s">
        <v>216</v>
      </c>
      <c r="D42" s="47">
        <v>4</v>
      </c>
      <c r="E42" s="47"/>
      <c r="F42" s="47"/>
      <c r="G42" s="36">
        <f t="shared" si="3"/>
        <v>6</v>
      </c>
      <c r="H42" s="56"/>
      <c r="I42" s="47"/>
      <c r="J42" s="56"/>
      <c r="K42" s="47">
        <v>6</v>
      </c>
      <c r="L42" s="47"/>
      <c r="M42" s="47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</row>
    <row r="43" spans="1:41" s="57" customFormat="1" ht="44.25" customHeight="1">
      <c r="A43" s="58"/>
      <c r="B43" s="59" t="s">
        <v>241</v>
      </c>
      <c r="C43" s="60" t="s">
        <v>242</v>
      </c>
      <c r="D43" s="61"/>
      <c r="E43" s="61"/>
      <c r="F43" s="61"/>
      <c r="G43" s="62">
        <f t="shared" ref="G43:M43" si="5">SUM(G44:G50)</f>
        <v>970</v>
      </c>
      <c r="H43" s="62">
        <f t="shared" si="5"/>
        <v>0</v>
      </c>
      <c r="I43" s="62">
        <f t="shared" si="5"/>
        <v>0</v>
      </c>
      <c r="J43" s="62">
        <f t="shared" si="5"/>
        <v>0</v>
      </c>
      <c r="K43" s="62">
        <f t="shared" si="5"/>
        <v>0</v>
      </c>
      <c r="L43" s="62">
        <f t="shared" si="5"/>
        <v>369</v>
      </c>
      <c r="M43" s="62">
        <f t="shared" si="5"/>
        <v>601</v>
      </c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</row>
    <row r="44" spans="1:41" s="64" customFormat="1" ht="30" customHeight="1">
      <c r="A44" s="65"/>
      <c r="B44" s="66" t="s">
        <v>243</v>
      </c>
      <c r="C44" s="46" t="s">
        <v>244</v>
      </c>
      <c r="D44" s="47"/>
      <c r="E44" s="47"/>
      <c r="F44" s="47">
        <v>5</v>
      </c>
      <c r="G44" s="45">
        <f t="shared" ref="G44:G55" si="6">H44+I44+J44+K44+L44+M44</f>
        <v>40</v>
      </c>
      <c r="H44" s="56"/>
      <c r="I44" s="56"/>
      <c r="J44" s="56"/>
      <c r="K44" s="56"/>
      <c r="L44" s="47">
        <v>40</v>
      </c>
      <c r="M44" s="4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</row>
    <row r="45" spans="1:41" s="64" customFormat="1" ht="33" customHeight="1">
      <c r="A45" s="65"/>
      <c r="B45" s="66" t="s">
        <v>245</v>
      </c>
      <c r="C45" s="46" t="s">
        <v>222</v>
      </c>
      <c r="D45" s="47"/>
      <c r="E45" s="47"/>
      <c r="F45" s="47">
        <v>5</v>
      </c>
      <c r="G45" s="45">
        <f t="shared" si="6"/>
        <v>40</v>
      </c>
      <c r="H45" s="56"/>
      <c r="I45" s="56"/>
      <c r="J45" s="56"/>
      <c r="K45" s="56"/>
      <c r="L45" s="47">
        <v>40</v>
      </c>
      <c r="M45" s="4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</row>
    <row r="46" spans="1:41" s="64" customFormat="1" ht="36.75" customHeight="1">
      <c r="A46" s="65"/>
      <c r="B46" s="66" t="s">
        <v>246</v>
      </c>
      <c r="C46" s="46" t="s">
        <v>247</v>
      </c>
      <c r="D46" s="47"/>
      <c r="E46" s="47"/>
      <c r="F46" s="47">
        <v>5</v>
      </c>
      <c r="G46" s="45">
        <f t="shared" si="6"/>
        <v>32</v>
      </c>
      <c r="H46" s="56"/>
      <c r="I46" s="56"/>
      <c r="J46" s="56"/>
      <c r="K46" s="56"/>
      <c r="L46" s="47">
        <v>32</v>
      </c>
      <c r="M46" s="4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</row>
    <row r="47" spans="1:41" s="64" customFormat="1" ht="40.5" customHeight="1">
      <c r="A47" s="65"/>
      <c r="B47" s="66" t="s">
        <v>248</v>
      </c>
      <c r="C47" s="46" t="s">
        <v>249</v>
      </c>
      <c r="D47" s="47"/>
      <c r="E47" s="47"/>
      <c r="F47" s="47">
        <v>6</v>
      </c>
      <c r="G47" s="45">
        <f t="shared" si="6"/>
        <v>228</v>
      </c>
      <c r="H47" s="56"/>
      <c r="I47" s="56"/>
      <c r="J47" s="56"/>
      <c r="K47" s="56"/>
      <c r="L47" s="47">
        <v>77</v>
      </c>
      <c r="M47" s="47">
        <v>151</v>
      </c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</row>
    <row r="48" spans="1:41" s="64" customFormat="1" ht="27" customHeight="1">
      <c r="A48" s="65"/>
      <c r="B48" s="66" t="s">
        <v>250</v>
      </c>
      <c r="C48" s="68" t="s">
        <v>251</v>
      </c>
      <c r="D48" s="47"/>
      <c r="E48" s="47">
        <v>6</v>
      </c>
      <c r="F48" s="47"/>
      <c r="G48" s="45">
        <f t="shared" si="6"/>
        <v>360</v>
      </c>
      <c r="H48" s="56"/>
      <c r="I48" s="56"/>
      <c r="J48" s="56"/>
      <c r="K48" s="56"/>
      <c r="L48" s="47">
        <v>180</v>
      </c>
      <c r="M48" s="47">
        <v>180</v>
      </c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</row>
    <row r="49" spans="1:41" s="64" customFormat="1" ht="18.75">
      <c r="A49" s="65"/>
      <c r="B49" s="66" t="s">
        <v>252</v>
      </c>
      <c r="C49" s="68" t="s">
        <v>13</v>
      </c>
      <c r="D49" s="47"/>
      <c r="E49" s="47">
        <v>6</v>
      </c>
      <c r="F49" s="47"/>
      <c r="G49" s="45">
        <f t="shared" si="6"/>
        <v>240</v>
      </c>
      <c r="H49" s="56"/>
      <c r="I49" s="56"/>
      <c r="J49" s="56"/>
      <c r="K49" s="56"/>
      <c r="L49" s="47"/>
      <c r="M49" s="47">
        <v>240</v>
      </c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</row>
    <row r="50" spans="1:41" s="53" customFormat="1" ht="34.5" customHeight="1">
      <c r="A50" s="44"/>
      <c r="B50" s="54"/>
      <c r="C50" s="55" t="s">
        <v>216</v>
      </c>
      <c r="D50" s="47">
        <v>6</v>
      </c>
      <c r="E50" s="47"/>
      <c r="F50" s="47"/>
      <c r="G50" s="36">
        <f t="shared" si="6"/>
        <v>30</v>
      </c>
      <c r="H50" s="56"/>
      <c r="I50" s="47"/>
      <c r="J50" s="56"/>
      <c r="K50" s="47"/>
      <c r="L50" s="47"/>
      <c r="M50" s="47">
        <v>30</v>
      </c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</row>
    <row r="51" spans="1:41" s="69" customFormat="1" ht="34.5" customHeight="1">
      <c r="A51" s="58"/>
      <c r="B51" s="130" t="s">
        <v>253</v>
      </c>
      <c r="C51" s="131"/>
      <c r="D51" s="70"/>
      <c r="E51" s="70"/>
      <c r="F51" s="70"/>
      <c r="G51" s="71">
        <f t="shared" si="6"/>
        <v>3600</v>
      </c>
      <c r="H51" s="70">
        <f t="shared" ref="H51:M51" si="7">H43+H29+H19+H8</f>
        <v>510</v>
      </c>
      <c r="I51" s="70">
        <f t="shared" si="7"/>
        <v>690</v>
      </c>
      <c r="J51" s="70">
        <f t="shared" si="7"/>
        <v>510</v>
      </c>
      <c r="K51" s="70">
        <f t="shared" si="7"/>
        <v>690</v>
      </c>
      <c r="L51" s="70">
        <f t="shared" si="7"/>
        <v>510</v>
      </c>
      <c r="M51" s="70">
        <f t="shared" si="7"/>
        <v>690</v>
      </c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</row>
    <row r="52" spans="1:41" ht="19.5">
      <c r="A52" s="1"/>
      <c r="B52" s="72"/>
      <c r="C52" s="73" t="s">
        <v>254</v>
      </c>
      <c r="D52" s="72"/>
      <c r="E52" s="72"/>
      <c r="F52" s="72"/>
      <c r="G52" s="72">
        <f t="shared" si="6"/>
        <v>124</v>
      </c>
      <c r="H52" s="72">
        <v>24</v>
      </c>
      <c r="I52" s="72">
        <v>18</v>
      </c>
      <c r="J52" s="72">
        <v>24</v>
      </c>
      <c r="K52" s="72">
        <v>18</v>
      </c>
      <c r="L52" s="72">
        <v>22</v>
      </c>
      <c r="M52" s="74">
        <v>18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19.5">
      <c r="A53" s="1"/>
      <c r="B53" s="72"/>
      <c r="C53" s="73" t="s">
        <v>255</v>
      </c>
      <c r="D53" s="39"/>
      <c r="E53" s="39"/>
      <c r="F53" s="39"/>
      <c r="G53" s="72">
        <f t="shared" si="6"/>
        <v>124</v>
      </c>
      <c r="H53" s="72">
        <v>24</v>
      </c>
      <c r="I53" s="72">
        <v>18</v>
      </c>
      <c r="J53" s="72">
        <v>24</v>
      </c>
      <c r="K53" s="72">
        <v>18</v>
      </c>
      <c r="L53" s="72">
        <v>22</v>
      </c>
      <c r="M53" s="74">
        <v>18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18.75">
      <c r="A54" s="1"/>
      <c r="B54" s="72"/>
      <c r="C54" s="75" t="s">
        <v>256</v>
      </c>
      <c r="D54" s="72"/>
      <c r="E54" s="72"/>
      <c r="F54" s="72"/>
      <c r="G54" s="39">
        <f t="shared" si="6"/>
        <v>42</v>
      </c>
      <c r="H54" s="39">
        <v>24</v>
      </c>
      <c r="I54" s="39">
        <v>18</v>
      </c>
      <c r="J54" s="39"/>
      <c r="K54" s="39"/>
      <c r="L54" s="39"/>
      <c r="M54" s="7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8.75">
      <c r="A55" s="1"/>
      <c r="B55" s="72"/>
      <c r="C55" s="75" t="s">
        <v>257</v>
      </c>
      <c r="D55" s="72"/>
      <c r="E55" s="72"/>
      <c r="F55" s="72"/>
      <c r="G55" s="39">
        <f t="shared" si="6"/>
        <v>82</v>
      </c>
      <c r="H55" s="39"/>
      <c r="I55" s="39"/>
      <c r="J55" s="39">
        <v>24</v>
      </c>
      <c r="K55" s="39">
        <v>18</v>
      </c>
      <c r="L55" s="39">
        <v>22</v>
      </c>
      <c r="M55" s="76">
        <v>18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58.5" customHeight="1">
      <c r="A56" s="1"/>
      <c r="B56" s="128" t="s">
        <v>258</v>
      </c>
      <c r="C56" s="129"/>
      <c r="D56" s="77"/>
      <c r="E56" s="77"/>
      <c r="F56" s="77"/>
      <c r="G56" s="71">
        <f t="shared" ref="G56:M56" si="8">G51+G52+G53</f>
        <v>3848</v>
      </c>
      <c r="H56" s="71">
        <f t="shared" si="8"/>
        <v>558</v>
      </c>
      <c r="I56" s="71">
        <f t="shared" si="8"/>
        <v>726</v>
      </c>
      <c r="J56" s="71">
        <f t="shared" si="8"/>
        <v>558</v>
      </c>
      <c r="K56" s="71">
        <f t="shared" si="8"/>
        <v>726</v>
      </c>
      <c r="L56" s="71">
        <f t="shared" si="8"/>
        <v>554</v>
      </c>
      <c r="M56" s="71">
        <f t="shared" si="8"/>
        <v>726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>
      <c r="A57" s="1"/>
      <c r="B57" s="33"/>
      <c r="C57" s="34"/>
      <c r="D57" s="34"/>
      <c r="E57" s="34"/>
      <c r="F57" s="34"/>
      <c r="G57" s="34"/>
      <c r="H57" s="34"/>
      <c r="I57" s="3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>
      <c r="A58" s="1"/>
      <c r="B58" s="33"/>
      <c r="C58" s="34"/>
      <c r="D58" s="34"/>
      <c r="E58" s="34"/>
      <c r="F58" s="34"/>
      <c r="G58" s="34"/>
      <c r="H58" s="34"/>
      <c r="I58" s="3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>
      <c r="A59" s="1"/>
      <c r="B59" s="33"/>
      <c r="C59" s="34"/>
      <c r="D59" s="34"/>
      <c r="E59" s="34"/>
      <c r="F59" s="34"/>
      <c r="G59" s="34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>
      <c r="A60" s="1"/>
      <c r="B60" s="33"/>
      <c r="C60" s="34"/>
      <c r="D60" s="34"/>
      <c r="E60" s="34"/>
      <c r="F60" s="34"/>
      <c r="G60" s="34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>
      <c r="A61" s="1"/>
      <c r="B61" s="33"/>
      <c r="C61" s="34"/>
      <c r="D61" s="34"/>
      <c r="E61" s="34"/>
      <c r="F61" s="34"/>
      <c r="G61" s="34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>
      <c r="A62" s="1"/>
      <c r="B62" s="33"/>
      <c r="C62" s="34"/>
      <c r="D62" s="34"/>
      <c r="E62" s="34"/>
      <c r="F62" s="34"/>
      <c r="G62" s="34"/>
      <c r="H62" s="34"/>
      <c r="I62" s="3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>
      <c r="A63" s="1"/>
      <c r="B63" s="33"/>
      <c r="C63" s="34"/>
      <c r="D63" s="34"/>
      <c r="E63" s="34"/>
      <c r="F63" s="34"/>
      <c r="G63" s="34"/>
      <c r="H63" s="34"/>
      <c r="I63" s="3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>
      <c r="A64" s="1"/>
      <c r="B64" s="33"/>
      <c r="C64" s="34"/>
      <c r="D64" s="34"/>
      <c r="E64" s="34"/>
      <c r="F64" s="34"/>
      <c r="G64" s="34"/>
      <c r="H64" s="34"/>
      <c r="I64" s="3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>
      <c r="A65" s="1"/>
      <c r="B65" s="33"/>
      <c r="C65" s="34"/>
      <c r="D65" s="34"/>
      <c r="E65" s="34"/>
      <c r="F65" s="34"/>
      <c r="G65" s="34"/>
      <c r="H65" s="34"/>
      <c r="I65" s="3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>
      <c r="A66" s="1"/>
      <c r="B66" s="33"/>
      <c r="C66" s="34"/>
      <c r="D66" s="34"/>
      <c r="E66" s="34"/>
      <c r="F66" s="34"/>
      <c r="G66" s="34"/>
      <c r="H66" s="34"/>
      <c r="I66" s="3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>
      <c r="A67" s="1"/>
      <c r="B67" s="33"/>
      <c r="C67" s="34"/>
      <c r="D67" s="34"/>
      <c r="E67" s="34"/>
      <c r="F67" s="34"/>
      <c r="G67" s="34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>
      <c r="A68" s="1"/>
      <c r="B68" s="33"/>
      <c r="C68" s="34"/>
      <c r="D68" s="34"/>
      <c r="E68" s="34"/>
      <c r="F68" s="34"/>
      <c r="G68" s="34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>
      <c r="A69" s="1"/>
      <c r="B69" s="33"/>
      <c r="C69" s="34"/>
      <c r="D69" s="34"/>
      <c r="E69" s="34"/>
      <c r="F69" s="34"/>
      <c r="G69" s="34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>
      <c r="A70" s="1"/>
      <c r="B70" s="33"/>
      <c r="C70" s="34"/>
      <c r="D70" s="34"/>
      <c r="E70" s="34"/>
      <c r="F70" s="34"/>
      <c r="G70" s="34"/>
      <c r="H70" s="34"/>
      <c r="I70" s="3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>
      <c r="A71" s="1"/>
      <c r="B71" s="33"/>
      <c r="C71" s="34"/>
      <c r="D71" s="34"/>
      <c r="E71" s="34"/>
      <c r="F71" s="34"/>
      <c r="G71" s="34"/>
      <c r="H71" s="34"/>
      <c r="I71" s="3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>
      <c r="A72" s="1"/>
      <c r="B72" s="33"/>
      <c r="C72" s="34"/>
      <c r="D72" s="34"/>
      <c r="E72" s="34"/>
      <c r="F72" s="34"/>
      <c r="G72" s="34"/>
      <c r="H72" s="34"/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>
      <c r="A73" s="1"/>
      <c r="B73" s="33"/>
      <c r="C73" s="34"/>
      <c r="D73" s="34"/>
      <c r="E73" s="34"/>
      <c r="F73" s="34"/>
      <c r="G73" s="34"/>
      <c r="H73" s="34"/>
      <c r="I73" s="3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>
      <c r="A74" s="1"/>
      <c r="B74" s="33"/>
      <c r="C74" s="34"/>
      <c r="D74" s="34"/>
      <c r="E74" s="34"/>
      <c r="F74" s="34"/>
      <c r="G74" s="34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>
      <c r="A75" s="1"/>
      <c r="B75" s="33"/>
      <c r="C75" s="34"/>
      <c r="D75" s="34"/>
      <c r="E75" s="34"/>
      <c r="F75" s="34"/>
      <c r="G75" s="34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>
      <c r="A76" s="1"/>
      <c r="B76" s="33"/>
      <c r="C76" s="34"/>
      <c r="D76" s="34"/>
      <c r="E76" s="34"/>
      <c r="F76" s="34"/>
      <c r="G76" s="34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>
      <c r="A77" s="1"/>
      <c r="B77" s="33"/>
      <c r="C77" s="34"/>
      <c r="D77" s="34"/>
      <c r="E77" s="34"/>
      <c r="F77" s="34"/>
      <c r="G77" s="34"/>
      <c r="H77" s="34"/>
      <c r="I77" s="3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>
      <c r="A78" s="1"/>
      <c r="B78" s="33"/>
      <c r="C78" s="34"/>
      <c r="D78" s="34"/>
      <c r="E78" s="34"/>
      <c r="F78" s="34"/>
      <c r="G78" s="34"/>
      <c r="H78" s="34"/>
      <c r="I78" s="3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>
      <c r="A79" s="1"/>
      <c r="B79" s="33"/>
      <c r="C79" s="34"/>
      <c r="D79" s="34"/>
      <c r="E79" s="34"/>
      <c r="F79" s="34"/>
      <c r="G79" s="34"/>
      <c r="H79" s="34"/>
      <c r="I79" s="3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>
      <c r="A80" s="1"/>
      <c r="B80" s="33"/>
      <c r="C80" s="34"/>
      <c r="D80" s="34"/>
      <c r="E80" s="34"/>
      <c r="F80" s="34"/>
      <c r="G80" s="34"/>
      <c r="H80" s="34"/>
      <c r="I80" s="3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>
      <c r="A81" s="1"/>
      <c r="B81" s="33"/>
      <c r="C81" s="34"/>
      <c r="D81" s="34"/>
      <c r="E81" s="34"/>
      <c r="F81" s="34"/>
      <c r="G81" s="34"/>
      <c r="H81" s="34"/>
      <c r="I81" s="3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>
      <c r="A82" s="1"/>
      <c r="B82" s="33"/>
      <c r="C82" s="34"/>
      <c r="D82" s="34"/>
      <c r="E82" s="34"/>
      <c r="F82" s="34"/>
      <c r="G82" s="34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>
      <c r="A83" s="1"/>
      <c r="B83" s="33"/>
      <c r="C83" s="34"/>
      <c r="D83" s="34"/>
      <c r="E83" s="34"/>
      <c r="F83" s="34"/>
      <c r="G83" s="34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>
      <c r="A84" s="1"/>
      <c r="B84" s="33"/>
      <c r="C84" s="34"/>
      <c r="D84" s="34"/>
      <c r="E84" s="34"/>
      <c r="F84" s="34"/>
      <c r="G84" s="34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>
      <c r="A85" s="1"/>
      <c r="B85" s="33"/>
      <c r="C85" s="34"/>
      <c r="D85" s="34"/>
      <c r="E85" s="34"/>
      <c r="F85" s="34"/>
      <c r="G85" s="34"/>
      <c r="H85" s="34"/>
      <c r="I85" s="3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>
      <c r="A86" s="1"/>
      <c r="B86" s="33"/>
      <c r="C86" s="34"/>
      <c r="D86" s="34"/>
      <c r="E86" s="34"/>
      <c r="F86" s="34"/>
      <c r="G86" s="34"/>
      <c r="H86" s="34"/>
      <c r="I86" s="3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>
      <c r="A87" s="1"/>
      <c r="B87" s="33"/>
      <c r="C87" s="34"/>
      <c r="D87" s="34"/>
      <c r="E87" s="34"/>
      <c r="F87" s="34"/>
      <c r="G87" s="34"/>
      <c r="H87" s="34"/>
      <c r="I87" s="3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>
      <c r="A88" s="1"/>
      <c r="B88" s="33"/>
      <c r="C88" s="34"/>
      <c r="D88" s="34"/>
      <c r="E88" s="34"/>
      <c r="F88" s="34"/>
      <c r="G88" s="34"/>
      <c r="H88" s="34"/>
      <c r="I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>
      <c r="A89" s="1"/>
      <c r="B89" s="33"/>
      <c r="C89" s="34"/>
      <c r="D89" s="34"/>
      <c r="E89" s="34"/>
      <c r="F89" s="34"/>
      <c r="G89" s="34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>
      <c r="A90" s="1"/>
      <c r="B90" s="33"/>
      <c r="C90" s="34"/>
      <c r="D90" s="34"/>
      <c r="E90" s="34"/>
      <c r="F90" s="34"/>
      <c r="G90" s="34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>
      <c r="A91" s="1"/>
      <c r="B91" s="33"/>
      <c r="C91" s="34"/>
      <c r="D91" s="34"/>
      <c r="E91" s="34"/>
      <c r="F91" s="34"/>
      <c r="G91" s="34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>
      <c r="A92" s="1"/>
      <c r="B92" s="33"/>
      <c r="C92" s="34"/>
      <c r="D92" s="34"/>
      <c r="E92" s="34"/>
      <c r="F92" s="34"/>
      <c r="G92" s="34"/>
      <c r="H92" s="34"/>
      <c r="I92" s="3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>
      <c r="A93" s="1"/>
      <c r="B93" s="33"/>
      <c r="C93" s="34"/>
      <c r="D93" s="34"/>
      <c r="E93" s="34"/>
      <c r="F93" s="34"/>
      <c r="G93" s="34"/>
      <c r="H93" s="34"/>
      <c r="I93" s="3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>
      <c r="A94" s="1"/>
      <c r="B94" s="33"/>
      <c r="C94" s="34"/>
      <c r="D94" s="34"/>
      <c r="E94" s="34"/>
      <c r="F94" s="34"/>
      <c r="G94" s="34"/>
      <c r="H94" s="34"/>
      <c r="I94" s="3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>
      <c r="A95" s="1"/>
      <c r="B95" s="33"/>
      <c r="C95" s="34"/>
      <c r="D95" s="34"/>
      <c r="E95" s="34"/>
      <c r="F95" s="34"/>
      <c r="G95" s="34"/>
      <c r="H95" s="34"/>
      <c r="I95" s="3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>
      <c r="A96" s="1"/>
      <c r="B96" s="33"/>
      <c r="C96" s="34"/>
      <c r="D96" s="34"/>
      <c r="E96" s="34"/>
      <c r="F96" s="34"/>
      <c r="G96" s="34"/>
      <c r="H96" s="34"/>
      <c r="I96" s="3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>
      <c r="A97" s="1"/>
      <c r="B97" s="33"/>
      <c r="C97" s="34"/>
      <c r="D97" s="34"/>
      <c r="E97" s="34"/>
      <c r="F97" s="34"/>
      <c r="G97" s="34"/>
      <c r="H97" s="34"/>
      <c r="I97" s="3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>
      <c r="A98" s="1"/>
      <c r="B98" s="33"/>
      <c r="C98" s="34"/>
      <c r="D98" s="34"/>
      <c r="E98" s="34"/>
      <c r="F98" s="34"/>
      <c r="G98" s="34"/>
      <c r="H98" s="34"/>
      <c r="I98" s="3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>
      <c r="A99" s="1"/>
      <c r="B99" s="33"/>
      <c r="C99" s="34"/>
      <c r="D99" s="34"/>
      <c r="E99" s="34"/>
      <c r="F99" s="34"/>
      <c r="G99" s="34"/>
      <c r="H99" s="34"/>
      <c r="I99" s="3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>
      <c r="A100" s="1"/>
      <c r="B100" s="33"/>
      <c r="C100" s="34"/>
      <c r="D100" s="34"/>
      <c r="E100" s="34"/>
      <c r="F100" s="34"/>
      <c r="G100" s="34"/>
      <c r="H100" s="34"/>
      <c r="I100" s="3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>
      <c r="A101" s="1"/>
      <c r="B101" s="33"/>
      <c r="C101" s="34"/>
      <c r="D101" s="34"/>
      <c r="E101" s="34"/>
      <c r="F101" s="34"/>
      <c r="G101" s="34"/>
      <c r="H101" s="34"/>
      <c r="I101" s="3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>
      <c r="A102" s="1"/>
      <c r="B102" s="33"/>
      <c r="C102" s="34"/>
      <c r="D102" s="34"/>
      <c r="E102" s="34"/>
      <c r="F102" s="34"/>
      <c r="G102" s="34"/>
      <c r="H102" s="34"/>
      <c r="I102" s="3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>
      <c r="A103" s="1"/>
      <c r="B103" s="33"/>
      <c r="C103" s="34"/>
      <c r="D103" s="34"/>
      <c r="E103" s="34"/>
      <c r="F103" s="34"/>
      <c r="G103" s="34"/>
      <c r="H103" s="34"/>
      <c r="I103" s="3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>
      <c r="A104" s="1"/>
      <c r="B104" s="33"/>
      <c r="C104" s="34"/>
      <c r="D104" s="34"/>
      <c r="E104" s="34"/>
      <c r="F104" s="34"/>
      <c r="G104" s="34"/>
      <c r="H104" s="34"/>
      <c r="I104" s="3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>
      <c r="A105" s="1"/>
      <c r="B105" s="33"/>
      <c r="C105" s="34"/>
      <c r="D105" s="34"/>
      <c r="E105" s="34"/>
      <c r="F105" s="34"/>
      <c r="G105" s="34"/>
      <c r="H105" s="34"/>
      <c r="I105" s="3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>
      <c r="A106" s="1"/>
      <c r="B106" s="33"/>
      <c r="C106" s="34"/>
      <c r="D106" s="34"/>
      <c r="E106" s="34"/>
      <c r="F106" s="34"/>
      <c r="G106" s="34"/>
      <c r="H106" s="34"/>
      <c r="I106" s="3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>
      <c r="A107" s="1"/>
      <c r="B107" s="33"/>
      <c r="C107" s="34"/>
      <c r="D107" s="34"/>
      <c r="E107" s="34"/>
      <c r="F107" s="34"/>
      <c r="G107" s="34"/>
      <c r="H107" s="34"/>
      <c r="I107" s="3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>
      <c r="A108" s="1"/>
      <c r="B108" s="33"/>
      <c r="C108" s="34"/>
      <c r="D108" s="34"/>
      <c r="E108" s="34"/>
      <c r="F108" s="34"/>
      <c r="G108" s="34"/>
      <c r="H108" s="34"/>
      <c r="I108" s="3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>
      <c r="A109" s="1"/>
      <c r="B109" s="33"/>
      <c r="C109" s="34"/>
      <c r="D109" s="34"/>
      <c r="E109" s="34"/>
      <c r="F109" s="34"/>
      <c r="G109" s="34"/>
      <c r="H109" s="34"/>
      <c r="I109" s="3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>
      <c r="A110" s="1"/>
      <c r="B110" s="33"/>
      <c r="C110" s="34"/>
      <c r="D110" s="34"/>
      <c r="E110" s="34"/>
      <c r="F110" s="34"/>
      <c r="G110" s="34"/>
      <c r="H110" s="34"/>
      <c r="I110" s="3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>
      <c r="A111" s="1"/>
      <c r="B111" s="33"/>
      <c r="C111" s="34"/>
      <c r="D111" s="34"/>
      <c r="E111" s="34"/>
      <c r="F111" s="34"/>
      <c r="G111" s="34"/>
      <c r="H111" s="34"/>
      <c r="I111" s="3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>
      <c r="A112" s="1"/>
      <c r="B112" s="33"/>
      <c r="C112" s="34"/>
      <c r="D112" s="34"/>
      <c r="E112" s="34"/>
      <c r="F112" s="34"/>
      <c r="G112" s="34"/>
      <c r="H112" s="34"/>
      <c r="I112" s="3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>
      <c r="A113" s="1"/>
      <c r="B113" s="33"/>
      <c r="C113" s="34"/>
      <c r="D113" s="34"/>
      <c r="E113" s="34"/>
      <c r="F113" s="34"/>
      <c r="G113" s="34"/>
      <c r="H113" s="34"/>
      <c r="I113" s="3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>
      <c r="A114" s="1"/>
      <c r="B114" s="33"/>
      <c r="C114" s="34"/>
      <c r="D114" s="34"/>
      <c r="E114" s="34"/>
      <c r="F114" s="34"/>
      <c r="G114" s="34"/>
      <c r="H114" s="34"/>
      <c r="I114" s="3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>
      <c r="A115" s="1"/>
      <c r="B115" s="33"/>
      <c r="C115" s="34"/>
      <c r="D115" s="34"/>
      <c r="E115" s="34"/>
      <c r="F115" s="34"/>
      <c r="G115" s="34"/>
      <c r="H115" s="34"/>
      <c r="I115" s="3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>
      <c r="A116" s="1"/>
      <c r="B116" s="33"/>
      <c r="C116" s="34"/>
      <c r="D116" s="34"/>
      <c r="E116" s="34"/>
      <c r="F116" s="34"/>
      <c r="G116" s="34"/>
      <c r="H116" s="34"/>
      <c r="I116" s="3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>
      <c r="A117" s="1"/>
      <c r="B117" s="33"/>
      <c r="C117" s="34"/>
      <c r="D117" s="34"/>
      <c r="E117" s="34"/>
      <c r="F117" s="34"/>
      <c r="G117" s="34"/>
      <c r="H117" s="34"/>
      <c r="I117" s="3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>
      <c r="A118" s="1"/>
      <c r="B118" s="33"/>
      <c r="C118" s="34"/>
      <c r="D118" s="34"/>
      <c r="E118" s="34"/>
      <c r="F118" s="34"/>
      <c r="G118" s="34"/>
      <c r="H118" s="34"/>
      <c r="I118" s="3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>
      <c r="A119" s="1"/>
      <c r="B119" s="33"/>
      <c r="C119" s="34"/>
      <c r="D119" s="34"/>
      <c r="E119" s="34"/>
      <c r="F119" s="34"/>
      <c r="G119" s="34"/>
      <c r="H119" s="34"/>
      <c r="I119" s="3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>
      <c r="A120" s="1"/>
      <c r="B120" s="33"/>
      <c r="C120" s="34"/>
      <c r="D120" s="34"/>
      <c r="E120" s="34"/>
      <c r="F120" s="34"/>
      <c r="G120" s="34"/>
      <c r="H120" s="34"/>
      <c r="I120" s="3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>
      <c r="A121" s="1"/>
      <c r="B121" s="33"/>
      <c r="C121" s="34"/>
      <c r="D121" s="34"/>
      <c r="E121" s="34"/>
      <c r="F121" s="34"/>
      <c r="G121" s="34"/>
      <c r="H121" s="34"/>
      <c r="I121" s="3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>
      <c r="A122" s="1"/>
      <c r="B122" s="33"/>
      <c r="C122" s="34"/>
      <c r="D122" s="34"/>
      <c r="E122" s="34"/>
      <c r="F122" s="34"/>
      <c r="G122" s="34"/>
      <c r="H122" s="34"/>
      <c r="I122" s="3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>
      <c r="A123" s="1"/>
      <c r="B123" s="33"/>
      <c r="C123" s="34"/>
      <c r="D123" s="34"/>
      <c r="E123" s="34"/>
      <c r="F123" s="34"/>
      <c r="G123" s="34"/>
      <c r="H123" s="34"/>
      <c r="I123" s="3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>
      <c r="A124" s="1"/>
      <c r="B124" s="33"/>
      <c r="C124" s="34"/>
      <c r="D124" s="34"/>
      <c r="E124" s="34"/>
      <c r="F124" s="34"/>
      <c r="G124" s="34"/>
      <c r="H124" s="34"/>
      <c r="I124" s="3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>
      <c r="A125" s="1"/>
      <c r="B125" s="33"/>
      <c r="C125" s="34"/>
      <c r="D125" s="34"/>
      <c r="E125" s="34"/>
      <c r="F125" s="34"/>
      <c r="G125" s="34"/>
      <c r="H125" s="34"/>
      <c r="I125" s="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>
      <c r="A126" s="1"/>
      <c r="B126" s="33"/>
      <c r="C126" s="34"/>
      <c r="D126" s="34"/>
      <c r="E126" s="34"/>
      <c r="F126" s="34"/>
      <c r="G126" s="34"/>
      <c r="H126" s="34"/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>
      <c r="A127" s="1"/>
      <c r="B127" s="33"/>
      <c r="C127" s="34"/>
      <c r="D127" s="34"/>
      <c r="E127" s="34"/>
      <c r="F127" s="34"/>
      <c r="G127" s="34"/>
      <c r="H127" s="34"/>
      <c r="I127" s="3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>
      <c r="A128" s="1"/>
      <c r="B128" s="33"/>
      <c r="C128" s="34"/>
      <c r="D128" s="34"/>
      <c r="E128" s="34"/>
      <c r="F128" s="34"/>
      <c r="G128" s="34"/>
      <c r="H128" s="34"/>
      <c r="I128" s="3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>
      <c r="A129" s="1"/>
      <c r="B129" s="33"/>
      <c r="C129" s="34"/>
      <c r="D129" s="34"/>
      <c r="E129" s="34"/>
      <c r="F129" s="34"/>
      <c r="G129" s="34"/>
      <c r="H129" s="34"/>
      <c r="I129" s="3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>
      <c r="A130" s="1"/>
      <c r="B130" s="33"/>
      <c r="C130" s="34"/>
      <c r="D130" s="34"/>
      <c r="E130" s="34"/>
      <c r="F130" s="34"/>
      <c r="G130" s="34"/>
      <c r="H130" s="34"/>
      <c r="I130" s="3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>
      <c r="A131" s="1"/>
      <c r="B131" s="33"/>
      <c r="C131" s="34"/>
      <c r="D131" s="34"/>
      <c r="E131" s="34"/>
      <c r="F131" s="34"/>
      <c r="G131" s="34"/>
      <c r="H131" s="34"/>
      <c r="I131" s="3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>
      <c r="A132" s="1"/>
      <c r="B132" s="33"/>
      <c r="C132" s="34"/>
      <c r="D132" s="34"/>
      <c r="E132" s="34"/>
      <c r="F132" s="34"/>
      <c r="G132" s="34"/>
      <c r="H132" s="34"/>
      <c r="I132" s="3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>
      <c r="A133" s="1"/>
      <c r="B133" s="33"/>
      <c r="C133" s="34"/>
      <c r="D133" s="34"/>
      <c r="E133" s="34"/>
      <c r="F133" s="34"/>
      <c r="G133" s="34"/>
      <c r="H133" s="34"/>
      <c r="I133" s="3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>
      <c r="A134" s="1"/>
      <c r="B134" s="33"/>
      <c r="C134" s="34"/>
      <c r="D134" s="34"/>
      <c r="E134" s="34"/>
      <c r="F134" s="34"/>
      <c r="G134" s="34"/>
      <c r="H134" s="34"/>
      <c r="I134" s="3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>
      <c r="A135" s="1"/>
      <c r="B135" s="33"/>
      <c r="C135" s="34"/>
      <c r="D135" s="34"/>
      <c r="E135" s="34"/>
      <c r="F135" s="34"/>
      <c r="G135" s="34"/>
      <c r="H135" s="34"/>
      <c r="I135" s="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>
      <c r="A136" s="1"/>
      <c r="B136" s="33"/>
      <c r="C136" s="34"/>
      <c r="D136" s="34"/>
      <c r="E136" s="34"/>
      <c r="F136" s="34"/>
      <c r="G136" s="34"/>
      <c r="H136" s="34"/>
      <c r="I136" s="3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>
      <c r="A137" s="1"/>
      <c r="B137" s="33"/>
      <c r="C137" s="34"/>
      <c r="D137" s="34"/>
      <c r="E137" s="34"/>
      <c r="F137" s="34"/>
      <c r="G137" s="34"/>
      <c r="H137" s="34"/>
      <c r="I137" s="3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>
      <c r="A138" s="1"/>
      <c r="B138" s="33"/>
      <c r="C138" s="34"/>
      <c r="D138" s="34"/>
      <c r="E138" s="34"/>
      <c r="F138" s="34"/>
      <c r="G138" s="34"/>
      <c r="H138" s="34"/>
      <c r="I138" s="3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>
      <c r="A139" s="1"/>
      <c r="B139" s="33"/>
      <c r="C139" s="34"/>
      <c r="D139" s="34"/>
      <c r="E139" s="34"/>
      <c r="F139" s="34"/>
      <c r="G139" s="34"/>
      <c r="H139" s="34"/>
      <c r="I139" s="3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>
      <c r="A140" s="1"/>
      <c r="B140" s="33"/>
      <c r="C140" s="34"/>
      <c r="D140" s="34"/>
      <c r="E140" s="34"/>
      <c r="F140" s="34"/>
      <c r="G140" s="34"/>
      <c r="H140" s="34"/>
      <c r="I140" s="3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>
      <c r="A141" s="1"/>
      <c r="B141" s="33"/>
      <c r="C141" s="34"/>
      <c r="D141" s="34"/>
      <c r="E141" s="34"/>
      <c r="F141" s="34"/>
      <c r="G141" s="34"/>
      <c r="H141" s="34"/>
      <c r="I141" s="3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>
      <c r="A142" s="1"/>
      <c r="B142" s="33"/>
      <c r="C142" s="34"/>
      <c r="D142" s="34"/>
      <c r="E142" s="34"/>
      <c r="F142" s="34"/>
      <c r="G142" s="34"/>
      <c r="H142" s="34"/>
      <c r="I142" s="3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>
      <c r="A143" s="1"/>
      <c r="B143" s="33"/>
      <c r="C143" s="34"/>
      <c r="D143" s="34"/>
      <c r="E143" s="34"/>
      <c r="F143" s="34"/>
      <c r="G143" s="34"/>
      <c r="H143" s="34"/>
      <c r="I143" s="3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>
      <c r="A144" s="1"/>
      <c r="B144" s="33"/>
      <c r="C144" s="34"/>
      <c r="D144" s="34"/>
      <c r="E144" s="34"/>
      <c r="F144" s="34"/>
      <c r="G144" s="34"/>
      <c r="H144" s="34"/>
      <c r="I144" s="3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>
      <c r="A145" s="1"/>
      <c r="B145" s="33"/>
      <c r="C145" s="34"/>
      <c r="D145" s="34"/>
      <c r="E145" s="34"/>
      <c r="F145" s="34"/>
      <c r="G145" s="34"/>
      <c r="H145" s="34"/>
      <c r="I145" s="3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>
      <c r="A146" s="1"/>
      <c r="B146" s="33"/>
      <c r="C146" s="34"/>
      <c r="D146" s="34"/>
      <c r="E146" s="34"/>
      <c r="F146" s="34"/>
      <c r="G146" s="34"/>
      <c r="H146" s="34"/>
      <c r="I146" s="3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>
      <c r="A147" s="1"/>
      <c r="B147" s="33"/>
      <c r="C147" s="34"/>
      <c r="D147" s="34"/>
      <c r="E147" s="34"/>
      <c r="F147" s="34"/>
      <c r="G147" s="34"/>
      <c r="H147" s="34"/>
      <c r="I147" s="3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>
      <c r="A148" s="1"/>
      <c r="B148" s="33"/>
      <c r="C148" s="34"/>
      <c r="D148" s="34"/>
      <c r="E148" s="34"/>
      <c r="F148" s="34"/>
      <c r="G148" s="34"/>
      <c r="H148" s="34"/>
      <c r="I148" s="3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>
      <c r="A149" s="1"/>
      <c r="B149" s="33"/>
      <c r="C149" s="34"/>
      <c r="D149" s="34"/>
      <c r="E149" s="34"/>
      <c r="F149" s="34"/>
      <c r="G149" s="34"/>
      <c r="H149" s="34"/>
      <c r="I149" s="3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>
      <c r="A150" s="1"/>
      <c r="B150" s="33"/>
      <c r="C150" s="34"/>
      <c r="D150" s="34"/>
      <c r="E150" s="34"/>
      <c r="F150" s="34"/>
      <c r="G150" s="34"/>
      <c r="H150" s="34"/>
      <c r="I150" s="3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>
      <c r="A151" s="1"/>
      <c r="B151" s="33"/>
      <c r="C151" s="34"/>
      <c r="D151" s="34"/>
      <c r="E151" s="34"/>
      <c r="F151" s="34"/>
      <c r="G151" s="34"/>
      <c r="H151" s="34"/>
      <c r="I151" s="3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>
      <c r="A152" s="1"/>
      <c r="B152" s="33"/>
      <c r="C152" s="34"/>
      <c r="D152" s="34"/>
      <c r="E152" s="34"/>
      <c r="F152" s="34"/>
      <c r="G152" s="34"/>
      <c r="H152" s="34"/>
      <c r="I152" s="3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>
      <c r="A153" s="1"/>
      <c r="B153" s="33"/>
      <c r="C153" s="34"/>
      <c r="D153" s="34"/>
      <c r="E153" s="34"/>
      <c r="F153" s="34"/>
      <c r="G153" s="34"/>
      <c r="H153" s="34"/>
      <c r="I153" s="3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>
      <c r="A154" s="1"/>
      <c r="B154" s="33"/>
      <c r="C154" s="34"/>
      <c r="D154" s="34"/>
      <c r="E154" s="34"/>
      <c r="F154" s="34"/>
      <c r="G154" s="34"/>
      <c r="H154" s="34"/>
      <c r="I154" s="3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>
      <c r="A155" s="1"/>
      <c r="B155" s="33"/>
      <c r="C155" s="34"/>
      <c r="D155" s="34"/>
      <c r="E155" s="34"/>
      <c r="F155" s="34"/>
      <c r="G155" s="34"/>
      <c r="H155" s="34"/>
      <c r="I155" s="3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>
      <c r="A156" s="1"/>
      <c r="B156" s="33"/>
      <c r="C156" s="34"/>
      <c r="D156" s="34"/>
      <c r="E156" s="34"/>
      <c r="F156" s="34"/>
      <c r="G156" s="34"/>
      <c r="H156" s="34"/>
      <c r="I156" s="3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>
      <c r="A157" s="1"/>
      <c r="B157" s="33"/>
      <c r="C157" s="34"/>
      <c r="D157" s="34"/>
      <c r="E157" s="34"/>
      <c r="F157" s="34"/>
      <c r="G157" s="34"/>
      <c r="H157" s="34"/>
      <c r="I157" s="3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>
      <c r="A158" s="1"/>
      <c r="B158" s="33"/>
      <c r="C158" s="34"/>
      <c r="D158" s="34"/>
      <c r="E158" s="34"/>
      <c r="F158" s="34"/>
      <c r="G158" s="34"/>
      <c r="H158" s="34"/>
      <c r="I158" s="3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>
      <c r="A159" s="1"/>
      <c r="B159" s="33"/>
      <c r="C159" s="34"/>
      <c r="D159" s="34"/>
      <c r="E159" s="34"/>
      <c r="F159" s="34"/>
      <c r="G159" s="34"/>
      <c r="H159" s="34"/>
      <c r="I159" s="3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>
      <c r="A160" s="1"/>
      <c r="B160" s="33"/>
      <c r="C160" s="34"/>
      <c r="D160" s="34"/>
      <c r="E160" s="34"/>
      <c r="F160" s="34"/>
      <c r="G160" s="34"/>
      <c r="H160" s="34"/>
      <c r="I160" s="3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>
      <c r="A161" s="1"/>
      <c r="B161" s="33"/>
      <c r="C161" s="34"/>
      <c r="D161" s="34"/>
      <c r="E161" s="34"/>
      <c r="F161" s="34"/>
      <c r="G161" s="34"/>
      <c r="H161" s="34"/>
      <c r="I161" s="3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>
      <c r="A162" s="1"/>
      <c r="B162" s="33"/>
      <c r="C162" s="34"/>
      <c r="D162" s="34"/>
      <c r="E162" s="34"/>
      <c r="F162" s="34"/>
      <c r="G162" s="34"/>
      <c r="H162" s="34"/>
      <c r="I162" s="3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>
      <c r="A163" s="1"/>
      <c r="B163" s="33"/>
      <c r="C163" s="34"/>
      <c r="D163" s="34"/>
      <c r="E163" s="34"/>
      <c r="F163" s="34"/>
      <c r="G163" s="34"/>
      <c r="H163" s="34"/>
      <c r="I163" s="3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>
      <c r="A164" s="1"/>
      <c r="B164" s="33"/>
      <c r="C164" s="34"/>
      <c r="D164" s="34"/>
      <c r="E164" s="34"/>
      <c r="F164" s="34"/>
      <c r="G164" s="34"/>
      <c r="H164" s="34"/>
      <c r="I164" s="3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>
      <c r="A165" s="1"/>
      <c r="B165" s="33"/>
      <c r="C165" s="34"/>
      <c r="D165" s="34"/>
      <c r="E165" s="34"/>
      <c r="F165" s="34"/>
      <c r="G165" s="34"/>
      <c r="H165" s="34"/>
      <c r="I165" s="3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>
      <c r="A166" s="1"/>
      <c r="B166" s="33"/>
      <c r="C166" s="34"/>
      <c r="D166" s="34"/>
      <c r="E166" s="34"/>
      <c r="F166" s="34"/>
      <c r="G166" s="34"/>
      <c r="H166" s="34"/>
      <c r="I166" s="3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>
      <c r="A167" s="1"/>
      <c r="B167" s="33"/>
      <c r="C167" s="34"/>
      <c r="D167" s="34"/>
      <c r="E167" s="34"/>
      <c r="F167" s="34"/>
      <c r="G167" s="34"/>
      <c r="H167" s="34"/>
      <c r="I167" s="3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>
      <c r="A168" s="1"/>
      <c r="B168" s="33"/>
      <c r="C168" s="34"/>
      <c r="D168" s="34"/>
      <c r="E168" s="34"/>
      <c r="F168" s="34"/>
      <c r="G168" s="34"/>
      <c r="H168" s="34"/>
      <c r="I168" s="3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>
      <c r="A169" s="1"/>
      <c r="B169" s="33"/>
      <c r="C169" s="34"/>
      <c r="D169" s="34"/>
      <c r="E169" s="34"/>
      <c r="F169" s="34"/>
      <c r="G169" s="34"/>
      <c r="H169" s="34"/>
      <c r="I169" s="3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>
      <c r="A170" s="1"/>
      <c r="B170" s="33"/>
      <c r="C170" s="34"/>
      <c r="D170" s="34"/>
      <c r="E170" s="34"/>
      <c r="F170" s="34"/>
      <c r="G170" s="34"/>
      <c r="H170" s="34"/>
      <c r="I170" s="3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>
      <c r="A171" s="1"/>
      <c r="B171" s="33"/>
      <c r="C171" s="34"/>
      <c r="D171" s="34"/>
      <c r="E171" s="34"/>
      <c r="F171" s="34"/>
      <c r="G171" s="34"/>
      <c r="H171" s="34"/>
      <c r="I171" s="3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>
      <c r="A172" s="1"/>
      <c r="B172" s="33"/>
      <c r="C172" s="34"/>
      <c r="D172" s="34"/>
      <c r="E172" s="34"/>
      <c r="F172" s="34"/>
      <c r="G172" s="34"/>
      <c r="H172" s="34"/>
      <c r="I172" s="3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>
      <c r="A173" s="1"/>
      <c r="B173" s="33"/>
      <c r="C173" s="34"/>
      <c r="D173" s="34"/>
      <c r="E173" s="34"/>
      <c r="F173" s="34"/>
      <c r="G173" s="34"/>
      <c r="H173" s="34"/>
      <c r="I173" s="3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>
      <c r="A174" s="1"/>
      <c r="B174" s="33"/>
      <c r="C174" s="34"/>
      <c r="D174" s="34"/>
      <c r="E174" s="34"/>
      <c r="F174" s="34"/>
      <c r="G174" s="34"/>
      <c r="H174" s="34"/>
      <c r="I174" s="3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>
      <c r="A175" s="1"/>
      <c r="B175" s="33"/>
      <c r="C175" s="34"/>
      <c r="D175" s="34"/>
      <c r="E175" s="34"/>
      <c r="F175" s="34"/>
      <c r="G175" s="34"/>
      <c r="H175" s="34"/>
      <c r="I175" s="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>
      <c r="A176" s="1"/>
      <c r="B176" s="33"/>
      <c r="C176" s="34"/>
      <c r="D176" s="34"/>
      <c r="E176" s="34"/>
      <c r="F176" s="34"/>
      <c r="G176" s="34"/>
      <c r="H176" s="34"/>
      <c r="I176" s="3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>
      <c r="A177" s="1"/>
      <c r="B177" s="33"/>
      <c r="C177" s="34"/>
      <c r="D177" s="34"/>
      <c r="E177" s="34"/>
      <c r="F177" s="34"/>
      <c r="G177" s="34"/>
      <c r="H177" s="34"/>
      <c r="I177" s="3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>
      <c r="A178" s="1"/>
      <c r="B178" s="33"/>
      <c r="C178" s="34"/>
      <c r="D178" s="34"/>
      <c r="E178" s="34"/>
      <c r="F178" s="34"/>
      <c r="G178" s="34"/>
      <c r="H178" s="34"/>
      <c r="I178" s="3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>
      <c r="A179" s="1"/>
      <c r="B179" s="33"/>
      <c r="C179" s="34"/>
      <c r="D179" s="34"/>
      <c r="E179" s="34"/>
      <c r="F179" s="34"/>
      <c r="G179" s="34"/>
      <c r="H179" s="34"/>
      <c r="I179" s="3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>
      <c r="A180" s="1"/>
      <c r="B180" s="33"/>
      <c r="C180" s="34"/>
      <c r="D180" s="34"/>
      <c r="E180" s="34"/>
      <c r="F180" s="34"/>
      <c r="G180" s="34"/>
      <c r="H180" s="34"/>
      <c r="I180" s="3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>
      <c r="A181" s="1"/>
      <c r="B181" s="33"/>
      <c r="C181" s="34"/>
      <c r="D181" s="34"/>
      <c r="E181" s="34"/>
      <c r="F181" s="34"/>
      <c r="G181" s="34"/>
      <c r="H181" s="34"/>
      <c r="I181" s="3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>
      <c r="A182" s="1"/>
      <c r="B182" s="33"/>
      <c r="C182" s="34"/>
      <c r="D182" s="34"/>
      <c r="E182" s="34"/>
      <c r="F182" s="34"/>
      <c r="G182" s="34"/>
      <c r="H182" s="34"/>
      <c r="I182" s="3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>
      <c r="A183" s="1"/>
      <c r="B183" s="33"/>
      <c r="C183" s="34"/>
      <c r="D183" s="34"/>
      <c r="E183" s="34"/>
      <c r="F183" s="34"/>
      <c r="G183" s="34"/>
      <c r="H183" s="34"/>
      <c r="I183" s="3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>
      <c r="A184" s="1"/>
      <c r="B184" s="33"/>
      <c r="C184" s="34"/>
      <c r="D184" s="34"/>
      <c r="E184" s="34"/>
      <c r="F184" s="34"/>
      <c r="G184" s="34"/>
      <c r="H184" s="34"/>
      <c r="I184" s="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>
      <c r="A185" s="1"/>
      <c r="B185" s="33"/>
      <c r="C185" s="34"/>
      <c r="D185" s="34"/>
      <c r="E185" s="34"/>
      <c r="F185" s="34"/>
      <c r="G185" s="34"/>
      <c r="H185" s="34"/>
      <c r="I185" s="3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>
      <c r="A186" s="1"/>
      <c r="B186" s="33"/>
      <c r="C186" s="34"/>
      <c r="D186" s="34"/>
      <c r="E186" s="34"/>
      <c r="F186" s="34"/>
      <c r="G186" s="34"/>
      <c r="H186" s="34"/>
      <c r="I186" s="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>
      <c r="A187" s="1"/>
      <c r="B187" s="33"/>
      <c r="C187" s="34"/>
      <c r="D187" s="34"/>
      <c r="E187" s="34"/>
      <c r="F187" s="34"/>
      <c r="G187" s="34"/>
      <c r="H187" s="34"/>
      <c r="I187" s="3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>
      <c r="A188" s="1"/>
      <c r="B188" s="33"/>
      <c r="C188" s="34"/>
      <c r="D188" s="34"/>
      <c r="E188" s="34"/>
      <c r="F188" s="34"/>
      <c r="G188" s="34"/>
      <c r="H188" s="34"/>
      <c r="I188" s="3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>
      <c r="A189" s="1"/>
      <c r="B189" s="33"/>
      <c r="C189" s="34"/>
      <c r="D189" s="34"/>
      <c r="E189" s="34"/>
      <c r="F189" s="34"/>
      <c r="G189" s="34"/>
      <c r="H189" s="34"/>
      <c r="I189" s="3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>
      <c r="A190" s="1"/>
      <c r="B190" s="33"/>
      <c r="C190" s="34"/>
      <c r="D190" s="34"/>
      <c r="E190" s="34"/>
      <c r="F190" s="34"/>
      <c r="G190" s="34"/>
      <c r="H190" s="34"/>
      <c r="I190" s="3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>
      <c r="A191" s="1"/>
      <c r="B191" s="33"/>
      <c r="C191" s="34"/>
      <c r="D191" s="34"/>
      <c r="E191" s="34"/>
      <c r="F191" s="34"/>
      <c r="G191" s="34"/>
      <c r="H191" s="34"/>
      <c r="I191" s="3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>
      <c r="A192" s="1"/>
      <c r="B192" s="33"/>
      <c r="C192" s="34"/>
      <c r="D192" s="34"/>
      <c r="E192" s="34"/>
      <c r="F192" s="34"/>
      <c r="G192" s="34"/>
      <c r="H192" s="34"/>
      <c r="I192" s="3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>
      <c r="A193" s="1"/>
      <c r="B193" s="33"/>
      <c r="C193" s="34"/>
      <c r="D193" s="34"/>
      <c r="E193" s="34"/>
      <c r="F193" s="34"/>
      <c r="G193" s="34"/>
      <c r="H193" s="34"/>
      <c r="I193" s="3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>
      <c r="A194" s="1"/>
      <c r="B194" s="33"/>
      <c r="C194" s="34"/>
      <c r="D194" s="34"/>
      <c r="E194" s="34"/>
      <c r="F194" s="34"/>
      <c r="G194" s="34"/>
      <c r="H194" s="34"/>
      <c r="I194" s="3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>
      <c r="A195" s="1"/>
      <c r="B195" s="33"/>
      <c r="C195" s="34"/>
      <c r="D195" s="34"/>
      <c r="E195" s="34"/>
      <c r="F195" s="34"/>
      <c r="G195" s="34"/>
      <c r="H195" s="34"/>
      <c r="I195" s="3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>
      <c r="A196" s="1"/>
      <c r="B196" s="33"/>
      <c r="C196" s="34"/>
      <c r="D196" s="34"/>
      <c r="E196" s="34"/>
      <c r="F196" s="34"/>
      <c r="G196" s="34"/>
      <c r="H196" s="34"/>
      <c r="I196" s="3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>
      <c r="A197" s="1"/>
      <c r="B197" s="33"/>
      <c r="C197" s="34"/>
      <c r="D197" s="34"/>
      <c r="E197" s="34"/>
      <c r="F197" s="34"/>
      <c r="G197" s="34"/>
      <c r="H197" s="34"/>
      <c r="I197" s="3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>
      <c r="A198" s="1"/>
      <c r="B198" s="33"/>
      <c r="C198" s="34"/>
      <c r="D198" s="34"/>
      <c r="E198" s="34"/>
      <c r="F198" s="34"/>
      <c r="G198" s="34"/>
      <c r="H198" s="34"/>
      <c r="I198" s="3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>
      <c r="A199" s="1"/>
      <c r="B199" s="33"/>
      <c r="C199" s="34"/>
      <c r="D199" s="34"/>
      <c r="E199" s="34"/>
      <c r="F199" s="34"/>
      <c r="G199" s="34"/>
      <c r="H199" s="34"/>
      <c r="I199" s="3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>
      <c r="A200" s="1"/>
      <c r="B200" s="33"/>
      <c r="C200" s="34"/>
      <c r="D200" s="34"/>
      <c r="E200" s="34"/>
      <c r="F200" s="34"/>
      <c r="G200" s="34"/>
      <c r="H200" s="34"/>
      <c r="I200" s="3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>
      <c r="A201" s="1"/>
      <c r="B201" s="33"/>
      <c r="C201" s="34"/>
      <c r="D201" s="34"/>
      <c r="E201" s="34"/>
      <c r="F201" s="34"/>
      <c r="G201" s="34"/>
      <c r="H201" s="34"/>
      <c r="I201" s="3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>
      <c r="A202" s="1"/>
      <c r="B202" s="33"/>
      <c r="C202" s="34"/>
      <c r="D202" s="34"/>
      <c r="E202" s="34"/>
      <c r="F202" s="34"/>
      <c r="G202" s="34"/>
      <c r="H202" s="34"/>
      <c r="I202" s="3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>
      <c r="A203" s="1"/>
      <c r="B203" s="33"/>
      <c r="C203" s="34"/>
      <c r="D203" s="34"/>
      <c r="E203" s="34"/>
      <c r="F203" s="34"/>
      <c r="G203" s="34"/>
      <c r="H203" s="34"/>
      <c r="I203" s="3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>
      <c r="A204" s="1"/>
      <c r="B204" s="33"/>
      <c r="C204" s="34"/>
      <c r="D204" s="34"/>
      <c r="E204" s="34"/>
      <c r="F204" s="34"/>
      <c r="G204" s="34"/>
      <c r="H204" s="34"/>
      <c r="I204" s="3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>
      <c r="A205" s="1"/>
      <c r="B205" s="33"/>
      <c r="C205" s="34"/>
      <c r="D205" s="34"/>
      <c r="E205" s="34"/>
      <c r="F205" s="34"/>
      <c r="G205" s="34"/>
      <c r="H205" s="34"/>
      <c r="I205" s="3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>
      <c r="A206" s="1"/>
      <c r="B206" s="33"/>
      <c r="C206" s="34"/>
      <c r="D206" s="34"/>
      <c r="E206" s="34"/>
      <c r="F206" s="34"/>
      <c r="G206" s="34"/>
      <c r="H206" s="34"/>
      <c r="I206" s="3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>
      <c r="A207" s="1"/>
      <c r="B207" s="33"/>
      <c r="C207" s="34"/>
      <c r="D207" s="34"/>
      <c r="E207" s="34"/>
      <c r="F207" s="34"/>
      <c r="G207" s="34"/>
      <c r="H207" s="34"/>
      <c r="I207" s="3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>
      <c r="A208" s="1"/>
      <c r="B208" s="33"/>
      <c r="C208" s="34"/>
      <c r="D208" s="34"/>
      <c r="E208" s="34"/>
      <c r="F208" s="34"/>
      <c r="G208" s="34"/>
      <c r="H208" s="34"/>
      <c r="I208" s="3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>
      <c r="A209" s="1"/>
      <c r="B209" s="33"/>
      <c r="C209" s="34"/>
      <c r="D209" s="34"/>
      <c r="E209" s="34"/>
      <c r="F209" s="34"/>
      <c r="G209" s="34"/>
      <c r="H209" s="34"/>
      <c r="I209" s="3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>
      <c r="A210" s="1"/>
      <c r="B210" s="33"/>
      <c r="C210" s="34"/>
      <c r="D210" s="34"/>
      <c r="E210" s="34"/>
      <c r="F210" s="34"/>
      <c r="G210" s="34"/>
      <c r="H210" s="34"/>
      <c r="I210" s="3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>
      <c r="A211" s="1"/>
      <c r="B211" s="33"/>
      <c r="C211" s="34"/>
      <c r="D211" s="34"/>
      <c r="E211" s="34"/>
      <c r="F211" s="34"/>
      <c r="G211" s="34"/>
      <c r="H211" s="34"/>
      <c r="I211" s="3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>
      <c r="A212" s="1"/>
      <c r="B212" s="33"/>
      <c r="C212" s="34"/>
      <c r="D212" s="34"/>
      <c r="E212" s="34"/>
      <c r="F212" s="34"/>
      <c r="G212" s="34"/>
      <c r="H212" s="34"/>
      <c r="I212" s="3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>
      <c r="A213" s="1"/>
      <c r="B213" s="33"/>
      <c r="C213" s="34"/>
      <c r="D213" s="34"/>
      <c r="E213" s="34"/>
      <c r="F213" s="34"/>
      <c r="G213" s="34"/>
      <c r="H213" s="34"/>
      <c r="I213" s="3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>
      <c r="A214" s="1"/>
      <c r="B214" s="33"/>
      <c r="C214" s="34"/>
      <c r="D214" s="34"/>
      <c r="E214" s="34"/>
      <c r="F214" s="34"/>
      <c r="G214" s="34"/>
      <c r="H214" s="34"/>
      <c r="I214" s="3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>
      <c r="A215" s="1"/>
      <c r="B215" s="33"/>
      <c r="C215" s="34"/>
      <c r="D215" s="34"/>
      <c r="E215" s="34"/>
      <c r="F215" s="34"/>
      <c r="G215" s="34"/>
      <c r="H215" s="34"/>
      <c r="I215" s="3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>
      <c r="A216" s="1"/>
      <c r="B216" s="33"/>
      <c r="C216" s="34"/>
      <c r="D216" s="34"/>
      <c r="E216" s="34"/>
      <c r="F216" s="34"/>
      <c r="G216" s="34"/>
      <c r="H216" s="34"/>
      <c r="I216" s="3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>
      <c r="A217" s="1"/>
      <c r="B217" s="33"/>
      <c r="C217" s="34"/>
      <c r="D217" s="34"/>
      <c r="E217" s="34"/>
      <c r="F217" s="34"/>
      <c r="G217" s="34"/>
      <c r="H217" s="34"/>
      <c r="I217" s="3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>
      <c r="A218" s="1"/>
      <c r="B218" s="33"/>
      <c r="C218" s="34"/>
      <c r="D218" s="34"/>
      <c r="E218" s="34"/>
      <c r="F218" s="34"/>
      <c r="G218" s="34"/>
      <c r="H218" s="34"/>
      <c r="I218" s="3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>
      <c r="A219" s="1"/>
      <c r="B219" s="33"/>
      <c r="C219" s="34"/>
      <c r="D219" s="34"/>
      <c r="E219" s="34"/>
      <c r="F219" s="34"/>
      <c r="G219" s="34"/>
      <c r="H219" s="34"/>
      <c r="I219" s="3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>
      <c r="A220" s="1"/>
      <c r="B220" s="33"/>
      <c r="C220" s="34"/>
      <c r="D220" s="34"/>
      <c r="E220" s="34"/>
      <c r="F220" s="34"/>
      <c r="G220" s="34"/>
      <c r="H220" s="34"/>
      <c r="I220" s="3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>
      <c r="A221" s="1"/>
      <c r="B221" s="33"/>
      <c r="C221" s="34"/>
      <c r="D221" s="34"/>
      <c r="E221" s="34"/>
      <c r="F221" s="34"/>
      <c r="G221" s="34"/>
      <c r="H221" s="34"/>
      <c r="I221" s="3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>
      <c r="A222" s="1"/>
      <c r="B222" s="33"/>
      <c r="C222" s="34"/>
      <c r="D222" s="34"/>
      <c r="E222" s="34"/>
      <c r="F222" s="34"/>
      <c r="G222" s="34"/>
      <c r="H222" s="34"/>
      <c r="I222" s="3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>
      <c r="A223" s="1"/>
      <c r="B223" s="33"/>
      <c r="C223" s="34"/>
      <c r="D223" s="34"/>
      <c r="E223" s="34"/>
      <c r="F223" s="34"/>
      <c r="G223" s="34"/>
      <c r="H223" s="34"/>
      <c r="I223" s="3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>
      <c r="A224" s="1"/>
      <c r="B224" s="33"/>
      <c r="C224" s="34"/>
      <c r="D224" s="34"/>
      <c r="E224" s="34"/>
      <c r="F224" s="34"/>
      <c r="G224" s="34"/>
      <c r="H224" s="34"/>
      <c r="I224" s="3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>
      <c r="A225" s="1"/>
      <c r="B225" s="33"/>
      <c r="C225" s="34"/>
      <c r="D225" s="34"/>
      <c r="E225" s="34"/>
      <c r="F225" s="34"/>
      <c r="G225" s="34"/>
      <c r="H225" s="34"/>
      <c r="I225" s="3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>
      <c r="A226" s="1"/>
      <c r="B226" s="33"/>
      <c r="C226" s="34"/>
      <c r="D226" s="34"/>
      <c r="E226" s="34"/>
      <c r="F226" s="34"/>
      <c r="G226" s="34"/>
      <c r="H226" s="34"/>
      <c r="I226" s="3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>
      <c r="A227" s="1"/>
      <c r="B227" s="33"/>
      <c r="C227" s="34"/>
      <c r="D227" s="34"/>
      <c r="E227" s="34"/>
      <c r="F227" s="34"/>
      <c r="G227" s="34"/>
      <c r="H227" s="34"/>
      <c r="I227" s="3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>
      <c r="A228" s="1"/>
      <c r="B228" s="33"/>
      <c r="C228" s="34"/>
      <c r="D228" s="34"/>
      <c r="E228" s="34"/>
      <c r="F228" s="34"/>
      <c r="G228" s="34"/>
      <c r="H228" s="34"/>
      <c r="I228" s="3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>
      <c r="A229" s="1"/>
      <c r="B229" s="33"/>
      <c r="C229" s="34"/>
      <c r="D229" s="34"/>
      <c r="E229" s="34"/>
      <c r="F229" s="34"/>
      <c r="G229" s="34"/>
      <c r="H229" s="34"/>
      <c r="I229" s="3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>
      <c r="A230" s="1"/>
      <c r="B230" s="33"/>
      <c r="C230" s="34"/>
      <c r="D230" s="34"/>
      <c r="E230" s="34"/>
      <c r="F230" s="34"/>
      <c r="G230" s="34"/>
      <c r="H230" s="34"/>
      <c r="I230" s="3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>
      <c r="A231" s="1"/>
      <c r="B231" s="33"/>
      <c r="C231" s="34"/>
      <c r="D231" s="34"/>
      <c r="E231" s="34"/>
      <c r="F231" s="34"/>
      <c r="G231" s="34"/>
      <c r="H231" s="34"/>
      <c r="I231" s="3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>
      <c r="A232" s="1"/>
      <c r="B232" s="33"/>
      <c r="C232" s="34"/>
      <c r="D232" s="34"/>
      <c r="E232" s="34"/>
      <c r="F232" s="34"/>
      <c r="G232" s="34"/>
      <c r="H232" s="34"/>
      <c r="I232" s="3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>
      <c r="A233" s="1"/>
      <c r="B233" s="33"/>
      <c r="C233" s="34"/>
      <c r="D233" s="34"/>
      <c r="E233" s="34"/>
      <c r="F233" s="34"/>
      <c r="G233" s="34"/>
      <c r="H233" s="34"/>
      <c r="I233" s="3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>
      <c r="A234" s="1"/>
      <c r="B234" s="33"/>
      <c r="C234" s="34"/>
      <c r="D234" s="34"/>
      <c r="E234" s="34"/>
      <c r="F234" s="34"/>
      <c r="G234" s="34"/>
      <c r="H234" s="34"/>
      <c r="I234" s="3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>
      <c r="A235" s="1"/>
      <c r="B235" s="33"/>
      <c r="C235" s="34"/>
      <c r="D235" s="34"/>
      <c r="E235" s="34"/>
      <c r="F235" s="34"/>
      <c r="G235" s="34"/>
      <c r="H235" s="34"/>
      <c r="I235" s="3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>
      <c r="A236" s="1"/>
      <c r="B236" s="33"/>
      <c r="C236" s="34"/>
      <c r="D236" s="34"/>
      <c r="E236" s="34"/>
      <c r="F236" s="34"/>
      <c r="G236" s="34"/>
      <c r="H236" s="34"/>
      <c r="I236" s="3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>
      <c r="A237" s="1"/>
      <c r="B237" s="33"/>
      <c r="C237" s="34"/>
      <c r="D237" s="34"/>
      <c r="E237" s="34"/>
      <c r="F237" s="34"/>
      <c r="G237" s="34"/>
      <c r="H237" s="34"/>
      <c r="I237" s="3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>
      <c r="A238" s="1"/>
      <c r="B238" s="33"/>
      <c r="C238" s="34"/>
      <c r="D238" s="34"/>
      <c r="E238" s="34"/>
      <c r="F238" s="34"/>
      <c r="G238" s="34"/>
      <c r="H238" s="34"/>
      <c r="I238" s="3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>
      <c r="A239" s="1"/>
      <c r="B239" s="33"/>
      <c r="C239" s="34"/>
      <c r="D239" s="34"/>
      <c r="E239" s="34"/>
      <c r="F239" s="34"/>
      <c r="G239" s="34"/>
      <c r="H239" s="34"/>
      <c r="I239" s="3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>
      <c r="A240" s="1"/>
      <c r="B240" s="33"/>
      <c r="C240" s="34"/>
      <c r="D240" s="34"/>
      <c r="E240" s="34"/>
      <c r="F240" s="34"/>
      <c r="G240" s="34"/>
      <c r="H240" s="34"/>
      <c r="I240" s="3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>
      <c r="A241" s="1"/>
      <c r="B241" s="33"/>
      <c r="C241" s="34"/>
      <c r="D241" s="34"/>
      <c r="E241" s="34"/>
      <c r="F241" s="34"/>
      <c r="G241" s="34"/>
      <c r="H241" s="34"/>
      <c r="I241" s="3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>
      <c r="A242" s="1"/>
      <c r="B242" s="33"/>
      <c r="C242" s="34"/>
      <c r="D242" s="34"/>
      <c r="E242" s="34"/>
      <c r="F242" s="34"/>
      <c r="G242" s="34"/>
      <c r="H242" s="34"/>
      <c r="I242" s="3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>
      <c r="A243" s="1"/>
      <c r="B243" s="33"/>
      <c r="C243" s="34"/>
      <c r="D243" s="34"/>
      <c r="E243" s="34"/>
      <c r="F243" s="34"/>
      <c r="G243" s="34"/>
      <c r="H243" s="34"/>
      <c r="I243" s="3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>
      <c r="A244" s="1"/>
      <c r="B244" s="33"/>
      <c r="C244" s="34"/>
      <c r="D244" s="34"/>
      <c r="E244" s="34"/>
      <c r="F244" s="34"/>
      <c r="G244" s="34"/>
      <c r="H244" s="34"/>
      <c r="I244" s="3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>
      <c r="A245" s="1"/>
      <c r="B245" s="33"/>
      <c r="C245" s="34"/>
      <c r="D245" s="34"/>
      <c r="E245" s="34"/>
      <c r="F245" s="34"/>
      <c r="G245" s="34"/>
      <c r="H245" s="34"/>
      <c r="I245" s="3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>
      <c r="A246" s="1"/>
      <c r="B246" s="33"/>
      <c r="C246" s="34"/>
      <c r="D246" s="34"/>
      <c r="E246" s="34"/>
      <c r="F246" s="34"/>
      <c r="G246" s="34"/>
      <c r="H246" s="34"/>
      <c r="I246" s="3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>
      <c r="A247" s="1"/>
      <c r="B247" s="33"/>
      <c r="C247" s="34"/>
      <c r="D247" s="34"/>
      <c r="E247" s="34"/>
      <c r="F247" s="34"/>
      <c r="G247" s="34"/>
      <c r="H247" s="34"/>
      <c r="I247" s="3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>
      <c r="A248" s="1"/>
      <c r="B248" s="33"/>
      <c r="C248" s="34"/>
      <c r="D248" s="34"/>
      <c r="E248" s="34"/>
      <c r="F248" s="34"/>
      <c r="G248" s="34"/>
      <c r="H248" s="34"/>
      <c r="I248" s="3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>
      <c r="A249" s="1"/>
      <c r="B249" s="33"/>
      <c r="C249" s="34"/>
      <c r="D249" s="34"/>
      <c r="E249" s="34"/>
      <c r="F249" s="34"/>
      <c r="G249" s="34"/>
      <c r="H249" s="34"/>
      <c r="I249" s="3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>
      <c r="A250" s="1"/>
      <c r="B250" s="33"/>
      <c r="C250" s="34"/>
      <c r="D250" s="34"/>
      <c r="E250" s="34"/>
      <c r="F250" s="34"/>
      <c r="G250" s="34"/>
      <c r="H250" s="34"/>
      <c r="I250" s="3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>
      <c r="A251" s="1"/>
      <c r="B251" s="33"/>
      <c r="C251" s="34"/>
      <c r="D251" s="34"/>
      <c r="E251" s="34"/>
      <c r="F251" s="34"/>
      <c r="G251" s="34"/>
      <c r="H251" s="34"/>
      <c r="I251" s="3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>
      <c r="A252" s="1"/>
      <c r="B252" s="33"/>
      <c r="C252" s="34"/>
      <c r="D252" s="34"/>
      <c r="E252" s="34"/>
      <c r="F252" s="34"/>
      <c r="G252" s="34"/>
      <c r="H252" s="34"/>
      <c r="I252" s="3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>
      <c r="A253" s="1"/>
      <c r="B253" s="33"/>
      <c r="C253" s="34"/>
      <c r="D253" s="34"/>
      <c r="E253" s="34"/>
      <c r="F253" s="34"/>
      <c r="G253" s="34"/>
      <c r="H253" s="34"/>
      <c r="I253" s="3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>
      <c r="A254" s="1"/>
      <c r="B254" s="33"/>
      <c r="C254" s="34"/>
      <c r="D254" s="34"/>
      <c r="E254" s="34"/>
      <c r="F254" s="34"/>
      <c r="G254" s="34"/>
      <c r="H254" s="34"/>
      <c r="I254" s="3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>
      <c r="A255" s="1"/>
      <c r="B255" s="33"/>
      <c r="C255" s="34"/>
      <c r="D255" s="34"/>
      <c r="E255" s="34"/>
      <c r="F255" s="34"/>
      <c r="G255" s="34"/>
      <c r="H255" s="34"/>
      <c r="I255" s="3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>
      <c r="A256" s="1"/>
      <c r="B256" s="33"/>
      <c r="C256" s="34"/>
      <c r="D256" s="34"/>
      <c r="E256" s="34"/>
      <c r="F256" s="34"/>
      <c r="G256" s="34"/>
      <c r="H256" s="34"/>
      <c r="I256" s="3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>
      <c r="A257" s="1"/>
      <c r="B257" s="33"/>
      <c r="C257" s="34"/>
      <c r="D257" s="34"/>
      <c r="E257" s="34"/>
      <c r="F257" s="34"/>
      <c r="G257" s="34"/>
      <c r="H257" s="34"/>
      <c r="I257" s="3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>
      <c r="A258" s="1"/>
      <c r="B258" s="33"/>
      <c r="C258" s="34"/>
      <c r="D258" s="34"/>
      <c r="E258" s="34"/>
      <c r="F258" s="34"/>
      <c r="G258" s="34"/>
      <c r="H258" s="34"/>
      <c r="I258" s="3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>
      <c r="A259" s="1"/>
      <c r="B259" s="33"/>
      <c r="C259" s="34"/>
      <c r="D259" s="34"/>
      <c r="E259" s="34"/>
      <c r="F259" s="34"/>
      <c r="G259" s="34"/>
      <c r="H259" s="34"/>
      <c r="I259" s="3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>
      <c r="A260" s="1"/>
      <c r="B260" s="33"/>
      <c r="C260" s="34"/>
      <c r="D260" s="34"/>
      <c r="E260" s="34"/>
      <c r="F260" s="34"/>
      <c r="G260" s="34"/>
      <c r="H260" s="34"/>
      <c r="I260" s="3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>
      <c r="A261" s="1"/>
      <c r="B261" s="33"/>
      <c r="C261" s="34"/>
      <c r="D261" s="34"/>
      <c r="E261" s="34"/>
      <c r="F261" s="34"/>
      <c r="G261" s="34"/>
      <c r="H261" s="34"/>
      <c r="I261" s="3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>
      <c r="A262" s="1"/>
      <c r="B262" s="33"/>
      <c r="C262" s="34"/>
      <c r="D262" s="34"/>
      <c r="E262" s="34"/>
      <c r="F262" s="34"/>
      <c r="G262" s="34"/>
      <c r="H262" s="34"/>
      <c r="I262" s="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>
      <c r="A263" s="1"/>
      <c r="B263" s="33"/>
      <c r="C263" s="34"/>
      <c r="D263" s="34"/>
      <c r="E263" s="34"/>
      <c r="F263" s="34"/>
      <c r="G263" s="34"/>
      <c r="H263" s="34"/>
      <c r="I263" s="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>
      <c r="A264" s="1"/>
      <c r="B264" s="33"/>
      <c r="C264" s="34"/>
      <c r="D264" s="34"/>
      <c r="E264" s="34"/>
      <c r="F264" s="34"/>
      <c r="G264" s="34"/>
      <c r="H264" s="34"/>
      <c r="I264" s="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>
      <c r="A265" s="1"/>
      <c r="B265" s="33"/>
      <c r="C265" s="34"/>
      <c r="D265" s="34"/>
      <c r="E265" s="34"/>
      <c r="F265" s="34"/>
      <c r="G265" s="34"/>
      <c r="H265" s="34"/>
      <c r="I265" s="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>
      <c r="A266" s="1"/>
      <c r="B266" s="33"/>
      <c r="C266" s="34"/>
      <c r="D266" s="34"/>
      <c r="E266" s="34"/>
      <c r="F266" s="34"/>
      <c r="G266" s="34"/>
      <c r="H266" s="34"/>
      <c r="I266" s="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>
      <c r="A267" s="1"/>
      <c r="B267" s="33"/>
      <c r="C267" s="34"/>
      <c r="D267" s="34"/>
      <c r="E267" s="34"/>
      <c r="F267" s="34"/>
      <c r="G267" s="34"/>
      <c r="H267" s="34"/>
      <c r="I267" s="3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>
      <c r="A268" s="1"/>
      <c r="B268" s="33"/>
      <c r="C268" s="34"/>
      <c r="D268" s="34"/>
      <c r="E268" s="34"/>
      <c r="F268" s="34"/>
      <c r="G268" s="34"/>
      <c r="H268" s="34"/>
      <c r="I268" s="3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>
      <c r="A269" s="1"/>
      <c r="B269" s="33"/>
      <c r="C269" s="34"/>
      <c r="D269" s="34"/>
      <c r="E269" s="34"/>
      <c r="F269" s="34"/>
      <c r="G269" s="34"/>
      <c r="H269" s="34"/>
      <c r="I269" s="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>
      <c r="A270" s="1"/>
      <c r="B270" s="33"/>
      <c r="C270" s="34"/>
      <c r="D270" s="34"/>
      <c r="E270" s="34"/>
      <c r="F270" s="34"/>
      <c r="G270" s="34"/>
      <c r="H270" s="34"/>
      <c r="I270" s="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>
      <c r="A271" s="1"/>
      <c r="B271" s="33"/>
      <c r="C271" s="34"/>
      <c r="D271" s="34"/>
      <c r="E271" s="34"/>
      <c r="F271" s="34"/>
      <c r="G271" s="34"/>
      <c r="H271" s="34"/>
      <c r="I271" s="3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>
      <c r="A272" s="1"/>
      <c r="B272" s="33"/>
      <c r="C272" s="34"/>
      <c r="D272" s="34"/>
      <c r="E272" s="34"/>
      <c r="F272" s="34"/>
      <c r="G272" s="34"/>
      <c r="H272" s="34"/>
      <c r="I272" s="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>
      <c r="A273" s="1"/>
      <c r="B273" s="33"/>
      <c r="C273" s="34"/>
      <c r="D273" s="34"/>
      <c r="E273" s="34"/>
      <c r="F273" s="34"/>
      <c r="G273" s="34"/>
      <c r="H273" s="34"/>
      <c r="I273" s="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>
      <c r="A274" s="1"/>
      <c r="B274" s="33"/>
      <c r="C274" s="34"/>
      <c r="D274" s="34"/>
      <c r="E274" s="34"/>
      <c r="F274" s="34"/>
      <c r="G274" s="34"/>
      <c r="H274" s="34"/>
      <c r="I274" s="3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>
      <c r="A275" s="1"/>
      <c r="B275" s="33"/>
      <c r="C275" s="34"/>
      <c r="D275" s="34"/>
      <c r="E275" s="34"/>
      <c r="F275" s="34"/>
      <c r="G275" s="34"/>
      <c r="H275" s="34"/>
      <c r="I275" s="3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>
      <c r="A276" s="1"/>
      <c r="B276" s="33"/>
      <c r="C276" s="34"/>
      <c r="D276" s="34"/>
      <c r="E276" s="34"/>
      <c r="F276" s="34"/>
      <c r="G276" s="34"/>
      <c r="H276" s="34"/>
      <c r="I276" s="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>
      <c r="A277" s="1"/>
      <c r="B277" s="33"/>
      <c r="C277" s="34"/>
      <c r="D277" s="34"/>
      <c r="E277" s="34"/>
      <c r="F277" s="34"/>
      <c r="G277" s="34"/>
      <c r="H277" s="34"/>
      <c r="I277" s="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>
      <c r="A278" s="1"/>
      <c r="B278" s="33"/>
      <c r="C278" s="34"/>
      <c r="D278" s="34"/>
      <c r="E278" s="34"/>
      <c r="F278" s="34"/>
      <c r="G278" s="34"/>
      <c r="H278" s="34"/>
      <c r="I278" s="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>
      <c r="A279" s="1"/>
      <c r="B279" s="33"/>
      <c r="C279" s="34"/>
      <c r="D279" s="34"/>
      <c r="E279" s="34"/>
      <c r="F279" s="34"/>
      <c r="G279" s="34"/>
      <c r="H279" s="34"/>
      <c r="I279" s="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>
      <c r="A280" s="1"/>
      <c r="B280" s="33"/>
      <c r="C280" s="34"/>
      <c r="D280" s="34"/>
      <c r="E280" s="34"/>
      <c r="F280" s="34"/>
      <c r="G280" s="34"/>
      <c r="H280" s="34"/>
      <c r="I280" s="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>
      <c r="A281" s="1"/>
      <c r="B281" s="33"/>
      <c r="C281" s="34"/>
      <c r="D281" s="34"/>
      <c r="E281" s="34"/>
      <c r="F281" s="34"/>
      <c r="G281" s="34"/>
      <c r="H281" s="34"/>
      <c r="I281" s="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>
      <c r="A282" s="1"/>
      <c r="B282" s="33"/>
      <c r="C282" s="34"/>
      <c r="D282" s="34"/>
      <c r="E282" s="34"/>
      <c r="F282" s="34"/>
      <c r="G282" s="34"/>
      <c r="H282" s="34"/>
      <c r="I282" s="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>
      <c r="A283" s="1"/>
      <c r="B283" s="33"/>
      <c r="C283" s="34"/>
      <c r="D283" s="34"/>
      <c r="E283" s="34"/>
      <c r="F283" s="34"/>
      <c r="G283" s="34"/>
      <c r="H283" s="34"/>
      <c r="I283" s="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>
      <c r="A284" s="1"/>
      <c r="B284" s="33"/>
      <c r="C284" s="34"/>
      <c r="D284" s="34"/>
      <c r="E284" s="34"/>
      <c r="F284" s="34"/>
      <c r="G284" s="34"/>
      <c r="H284" s="34"/>
      <c r="I284" s="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>
      <c r="A285" s="1"/>
      <c r="B285" s="33"/>
      <c r="C285" s="34"/>
      <c r="D285" s="34"/>
      <c r="E285" s="34"/>
      <c r="F285" s="34"/>
      <c r="G285" s="34"/>
      <c r="H285" s="34"/>
      <c r="I285" s="3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>
      <c r="A286" s="1"/>
      <c r="B286" s="33"/>
      <c r="C286" s="34"/>
      <c r="D286" s="34"/>
      <c r="E286" s="34"/>
      <c r="F286" s="34"/>
      <c r="G286" s="34"/>
      <c r="H286" s="34"/>
      <c r="I286" s="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>
      <c r="A287" s="1"/>
      <c r="B287" s="33"/>
      <c r="C287" s="34"/>
      <c r="D287" s="34"/>
      <c r="E287" s="34"/>
      <c r="F287" s="34"/>
      <c r="G287" s="34"/>
      <c r="H287" s="34"/>
      <c r="I287" s="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>
      <c r="A288" s="1"/>
      <c r="B288" s="33"/>
      <c r="C288" s="34"/>
      <c r="D288" s="34"/>
      <c r="E288" s="34"/>
      <c r="F288" s="34"/>
      <c r="G288" s="34"/>
      <c r="H288" s="34"/>
      <c r="I288" s="3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>
      <c r="A289" s="1"/>
      <c r="B289" s="33"/>
      <c r="C289" s="34"/>
      <c r="D289" s="34"/>
      <c r="E289" s="34"/>
      <c r="F289" s="34"/>
      <c r="G289" s="34"/>
      <c r="H289" s="34"/>
      <c r="I289" s="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>
      <c r="A290" s="1"/>
      <c r="B290" s="33"/>
      <c r="C290" s="34"/>
      <c r="D290" s="34"/>
      <c r="E290" s="34"/>
      <c r="F290" s="34"/>
      <c r="G290" s="34"/>
      <c r="H290" s="34"/>
      <c r="I290" s="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>
      <c r="A291" s="1"/>
      <c r="B291" s="33"/>
      <c r="C291" s="34"/>
      <c r="D291" s="34"/>
      <c r="E291" s="34"/>
      <c r="F291" s="34"/>
      <c r="G291" s="34"/>
      <c r="H291" s="34"/>
      <c r="I291" s="3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>
      <c r="A292" s="1"/>
      <c r="B292" s="33"/>
      <c r="C292" s="34"/>
      <c r="D292" s="34"/>
      <c r="E292" s="34"/>
      <c r="F292" s="34"/>
      <c r="G292" s="34"/>
      <c r="H292" s="34"/>
      <c r="I292" s="3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>
      <c r="A293" s="1"/>
      <c r="B293" s="33"/>
      <c r="C293" s="34"/>
      <c r="D293" s="34"/>
      <c r="E293" s="34"/>
      <c r="F293" s="34"/>
      <c r="G293" s="34"/>
      <c r="H293" s="34"/>
      <c r="I293" s="3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>
      <c r="A294" s="1"/>
      <c r="B294" s="33"/>
      <c r="C294" s="34"/>
      <c r="D294" s="34"/>
      <c r="E294" s="34"/>
      <c r="F294" s="34"/>
      <c r="G294" s="34"/>
      <c r="H294" s="34"/>
      <c r="I294" s="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>
      <c r="A295" s="1"/>
      <c r="B295" s="33"/>
      <c r="C295" s="34"/>
      <c r="D295" s="34"/>
      <c r="E295" s="34"/>
      <c r="F295" s="34"/>
      <c r="G295" s="34"/>
      <c r="H295" s="34"/>
      <c r="I295" s="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>
      <c r="A296" s="1"/>
      <c r="B296" s="33"/>
      <c r="C296" s="34"/>
      <c r="D296" s="34"/>
      <c r="E296" s="34"/>
      <c r="F296" s="34"/>
      <c r="G296" s="34"/>
      <c r="H296" s="34"/>
      <c r="I296" s="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>
      <c r="A297" s="1"/>
      <c r="B297" s="33"/>
      <c r="C297" s="34"/>
      <c r="D297" s="34"/>
      <c r="E297" s="34"/>
      <c r="F297" s="34"/>
      <c r="G297" s="34"/>
      <c r="H297" s="34"/>
      <c r="I297" s="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>
      <c r="A298" s="1"/>
      <c r="B298" s="33"/>
      <c r="C298" s="34"/>
      <c r="D298" s="34"/>
      <c r="E298" s="34"/>
      <c r="F298" s="34"/>
      <c r="G298" s="34"/>
      <c r="H298" s="34"/>
      <c r="I298" s="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>
      <c r="A299" s="1"/>
      <c r="B299" s="33"/>
      <c r="C299" s="34"/>
      <c r="D299" s="34"/>
      <c r="E299" s="34"/>
      <c r="F299" s="34"/>
      <c r="G299" s="34"/>
      <c r="H299" s="34"/>
      <c r="I299" s="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>
      <c r="A300" s="1"/>
      <c r="B300" s="33"/>
      <c r="C300" s="34"/>
      <c r="D300" s="34"/>
      <c r="E300" s="34"/>
      <c r="F300" s="34"/>
      <c r="G300" s="34"/>
      <c r="H300" s="34"/>
      <c r="I300" s="3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>
      <c r="A301" s="1"/>
      <c r="B301" s="33"/>
      <c r="C301" s="34"/>
      <c r="D301" s="34"/>
      <c r="E301" s="34"/>
      <c r="F301" s="34"/>
      <c r="G301" s="34"/>
      <c r="H301" s="34"/>
      <c r="I301" s="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>
      <c r="A302" s="1"/>
      <c r="B302" s="33"/>
      <c r="C302" s="34"/>
      <c r="D302" s="34"/>
      <c r="E302" s="34"/>
      <c r="F302" s="34"/>
      <c r="G302" s="34"/>
      <c r="H302" s="34"/>
      <c r="I302" s="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>
      <c r="A303" s="1"/>
      <c r="B303" s="33"/>
      <c r="C303" s="34"/>
      <c r="D303" s="34"/>
      <c r="E303" s="34"/>
      <c r="F303" s="34"/>
      <c r="G303" s="34"/>
      <c r="H303" s="34"/>
      <c r="I303" s="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>
      <c r="A304" s="1"/>
      <c r="B304" s="33"/>
      <c r="C304" s="34"/>
      <c r="D304" s="34"/>
      <c r="E304" s="34"/>
      <c r="F304" s="34"/>
      <c r="G304" s="34"/>
      <c r="H304" s="34"/>
      <c r="I304" s="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>
      <c r="A305" s="1"/>
      <c r="B305" s="33"/>
      <c r="C305" s="34"/>
      <c r="D305" s="34"/>
      <c r="E305" s="34"/>
      <c r="F305" s="34"/>
      <c r="G305" s="34"/>
      <c r="H305" s="34"/>
      <c r="I305" s="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>
      <c r="A306" s="1"/>
      <c r="B306" s="33"/>
      <c r="C306" s="34"/>
      <c r="D306" s="34"/>
      <c r="E306" s="34"/>
      <c r="F306" s="34"/>
      <c r="G306" s="34"/>
      <c r="H306" s="34"/>
      <c r="I306" s="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>
      <c r="A307" s="1"/>
      <c r="B307" s="33"/>
      <c r="C307" s="34"/>
      <c r="D307" s="34"/>
      <c r="E307" s="34"/>
      <c r="F307" s="34"/>
      <c r="G307" s="34"/>
      <c r="H307" s="34"/>
      <c r="I307" s="3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>
      <c r="A308" s="1"/>
      <c r="B308" s="33"/>
      <c r="C308" s="34"/>
      <c r="D308" s="34"/>
      <c r="E308" s="34"/>
      <c r="F308" s="34"/>
      <c r="G308" s="34"/>
      <c r="H308" s="34"/>
      <c r="I308" s="3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>
      <c r="A309" s="1"/>
      <c r="B309" s="33"/>
      <c r="C309" s="34"/>
      <c r="D309" s="34"/>
      <c r="E309" s="34"/>
      <c r="F309" s="34"/>
      <c r="G309" s="34"/>
      <c r="H309" s="34"/>
      <c r="I309" s="3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>
      <c r="A310" s="1"/>
      <c r="B310" s="33"/>
      <c r="C310" s="34"/>
      <c r="D310" s="34"/>
      <c r="E310" s="34"/>
      <c r="F310" s="34"/>
      <c r="G310" s="34"/>
      <c r="H310" s="34"/>
      <c r="I310" s="3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>
      <c r="A311" s="1"/>
      <c r="B311" s="33"/>
      <c r="C311" s="34"/>
      <c r="D311" s="34"/>
      <c r="E311" s="34"/>
      <c r="F311" s="34"/>
      <c r="G311" s="34"/>
      <c r="H311" s="34"/>
      <c r="I311" s="3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>
      <c r="A312" s="1"/>
      <c r="B312" s="33"/>
      <c r="C312" s="34"/>
      <c r="D312" s="34"/>
      <c r="E312" s="34"/>
      <c r="F312" s="34"/>
      <c r="G312" s="34"/>
      <c r="H312" s="34"/>
      <c r="I312" s="3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>
      <c r="A313" s="1"/>
      <c r="B313" s="33"/>
      <c r="C313" s="34"/>
      <c r="D313" s="34"/>
      <c r="E313" s="34"/>
      <c r="F313" s="34"/>
      <c r="G313" s="34"/>
      <c r="H313" s="34"/>
      <c r="I313" s="3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>
      <c r="A314" s="1"/>
      <c r="B314" s="33"/>
      <c r="C314" s="34"/>
      <c r="D314" s="34"/>
      <c r="E314" s="34"/>
      <c r="F314" s="34"/>
      <c r="G314" s="34"/>
      <c r="H314" s="34"/>
      <c r="I314" s="3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>
      <c r="A315" s="1"/>
      <c r="B315" s="33"/>
      <c r="C315" s="34"/>
      <c r="D315" s="34"/>
      <c r="E315" s="34"/>
      <c r="F315" s="34"/>
      <c r="G315" s="34"/>
      <c r="H315" s="34"/>
      <c r="I315" s="3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>
      <c r="A316" s="1"/>
      <c r="B316" s="33"/>
      <c r="C316" s="34"/>
      <c r="D316" s="34"/>
      <c r="E316" s="34"/>
      <c r="F316" s="34"/>
      <c r="G316" s="34"/>
      <c r="H316" s="34"/>
      <c r="I316" s="3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>
      <c r="A317" s="1"/>
      <c r="B317" s="33"/>
      <c r="C317" s="34"/>
      <c r="D317" s="34"/>
      <c r="E317" s="34"/>
      <c r="F317" s="34"/>
      <c r="G317" s="34"/>
      <c r="H317" s="34"/>
      <c r="I317" s="3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>
      <c r="A318" s="1"/>
      <c r="B318" s="33"/>
      <c r="C318" s="34"/>
      <c r="D318" s="34"/>
      <c r="E318" s="34"/>
      <c r="F318" s="34"/>
      <c r="G318" s="34"/>
      <c r="H318" s="34"/>
      <c r="I318" s="3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>
      <c r="A319" s="1"/>
      <c r="B319" s="33"/>
      <c r="C319" s="34"/>
      <c r="D319" s="34"/>
      <c r="E319" s="34"/>
      <c r="F319" s="34"/>
      <c r="G319" s="34"/>
      <c r="H319" s="34"/>
      <c r="I319" s="3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>
      <c r="A320" s="1"/>
      <c r="B320" s="33"/>
      <c r="C320" s="34"/>
      <c r="D320" s="34"/>
      <c r="E320" s="34"/>
      <c r="F320" s="34"/>
      <c r="G320" s="34"/>
      <c r="H320" s="34"/>
      <c r="I320" s="3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>
      <c r="A321" s="1"/>
      <c r="B321" s="33"/>
      <c r="C321" s="34"/>
      <c r="D321" s="34"/>
      <c r="E321" s="34"/>
      <c r="F321" s="34"/>
      <c r="G321" s="34"/>
      <c r="H321" s="34"/>
      <c r="I321" s="3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>
      <c r="A322" s="1"/>
      <c r="B322" s="33"/>
      <c r="C322" s="34"/>
      <c r="D322" s="34"/>
      <c r="E322" s="34"/>
      <c r="F322" s="34"/>
      <c r="G322" s="34"/>
      <c r="H322" s="34"/>
      <c r="I322" s="3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>
      <c r="A323" s="1"/>
      <c r="B323" s="33"/>
      <c r="C323" s="34"/>
      <c r="D323" s="34"/>
      <c r="E323" s="34"/>
      <c r="F323" s="34"/>
      <c r="G323" s="34"/>
      <c r="H323" s="34"/>
      <c r="I323" s="3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>
      <c r="A324" s="1"/>
      <c r="B324" s="33"/>
      <c r="C324" s="34"/>
      <c r="D324" s="34"/>
      <c r="E324" s="34"/>
      <c r="F324" s="34"/>
      <c r="G324" s="34"/>
      <c r="H324" s="34"/>
      <c r="I324" s="3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>
      <c r="A325" s="1"/>
      <c r="B325" s="33"/>
      <c r="C325" s="34"/>
      <c r="D325" s="34"/>
      <c r="E325" s="34"/>
      <c r="F325" s="34"/>
      <c r="G325" s="34"/>
      <c r="H325" s="34"/>
      <c r="I325" s="3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>
      <c r="A326" s="1"/>
      <c r="B326" s="33"/>
      <c r="C326" s="34"/>
      <c r="D326" s="34"/>
      <c r="E326" s="34"/>
      <c r="F326" s="34"/>
      <c r="G326" s="34"/>
      <c r="H326" s="34"/>
      <c r="I326" s="3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>
      <c r="A327" s="1"/>
      <c r="B327" s="33"/>
      <c r="C327" s="34"/>
      <c r="D327" s="34"/>
      <c r="E327" s="34"/>
      <c r="F327" s="34"/>
      <c r="G327" s="34"/>
      <c r="H327" s="34"/>
      <c r="I327" s="3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>
      <c r="A328" s="1"/>
      <c r="B328" s="33"/>
      <c r="C328" s="34"/>
      <c r="D328" s="34"/>
      <c r="E328" s="34"/>
      <c r="F328" s="34"/>
      <c r="G328" s="34"/>
      <c r="H328" s="34"/>
      <c r="I328" s="3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>
      <c r="A329" s="1"/>
      <c r="B329" s="33"/>
      <c r="C329" s="34"/>
      <c r="D329" s="34"/>
      <c r="E329" s="34"/>
      <c r="F329" s="34"/>
      <c r="G329" s="34"/>
      <c r="H329" s="34"/>
      <c r="I329" s="3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>
      <c r="A330" s="1"/>
      <c r="B330" s="33"/>
      <c r="C330" s="34"/>
      <c r="D330" s="34"/>
      <c r="E330" s="34"/>
      <c r="F330" s="34"/>
      <c r="G330" s="34"/>
      <c r="H330" s="34"/>
      <c r="I330" s="3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>
      <c r="A331" s="1"/>
      <c r="B331" s="33"/>
      <c r="C331" s="34"/>
      <c r="D331" s="34"/>
      <c r="E331" s="34"/>
      <c r="F331" s="34"/>
      <c r="G331" s="34"/>
      <c r="H331" s="34"/>
      <c r="I331" s="3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>
      <c r="A332" s="1"/>
      <c r="B332" s="33"/>
      <c r="C332" s="34"/>
      <c r="D332" s="34"/>
      <c r="E332" s="34"/>
      <c r="F332" s="34"/>
      <c r="G332" s="34"/>
      <c r="H332" s="34"/>
      <c r="I332" s="3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>
      <c r="A333" s="1"/>
      <c r="B333" s="33"/>
      <c r="C333" s="34"/>
      <c r="D333" s="34"/>
      <c r="E333" s="34"/>
      <c r="F333" s="34"/>
      <c r="G333" s="34"/>
      <c r="H333" s="34"/>
      <c r="I333" s="3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>
      <c r="A334" s="1"/>
      <c r="B334" s="33"/>
      <c r="C334" s="34"/>
      <c r="D334" s="34"/>
      <c r="E334" s="34"/>
      <c r="F334" s="34"/>
      <c r="G334" s="34"/>
      <c r="H334" s="34"/>
      <c r="I334" s="3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>
      <c r="A335" s="1"/>
      <c r="B335" s="33"/>
      <c r="C335" s="34"/>
      <c r="D335" s="34"/>
      <c r="E335" s="34"/>
      <c r="F335" s="34"/>
      <c r="G335" s="34"/>
      <c r="H335" s="34"/>
      <c r="I335" s="3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>
      <c r="A336" s="1"/>
      <c r="B336" s="33"/>
      <c r="C336" s="34"/>
      <c r="D336" s="34"/>
      <c r="E336" s="34"/>
      <c r="F336" s="34"/>
      <c r="G336" s="34"/>
      <c r="H336" s="34"/>
      <c r="I336" s="3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>
      <c r="A337" s="1"/>
      <c r="B337" s="33"/>
      <c r="C337" s="34"/>
      <c r="D337" s="34"/>
      <c r="E337" s="34"/>
      <c r="F337" s="34"/>
      <c r="G337" s="34"/>
      <c r="H337" s="34"/>
      <c r="I337" s="3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>
      <c r="A338" s="1"/>
      <c r="B338" s="33"/>
      <c r="C338" s="34"/>
      <c r="D338" s="34"/>
      <c r="E338" s="34"/>
      <c r="F338" s="34"/>
      <c r="G338" s="34"/>
      <c r="H338" s="34"/>
      <c r="I338" s="3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>
      <c r="A339" s="1"/>
      <c r="B339" s="33"/>
      <c r="C339" s="34"/>
      <c r="D339" s="34"/>
      <c r="E339" s="34"/>
      <c r="F339" s="34"/>
      <c r="G339" s="34"/>
      <c r="H339" s="34"/>
      <c r="I339" s="3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>
      <c r="A340" s="1"/>
      <c r="B340" s="33"/>
      <c r="C340" s="34"/>
      <c r="D340" s="34"/>
      <c r="E340" s="34"/>
      <c r="F340" s="34"/>
      <c r="G340" s="34"/>
      <c r="H340" s="34"/>
      <c r="I340" s="3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>
      <c r="A341" s="1"/>
      <c r="B341" s="33"/>
      <c r="C341" s="34"/>
      <c r="D341" s="34"/>
      <c r="E341" s="34"/>
      <c r="F341" s="34"/>
      <c r="G341" s="34"/>
      <c r="H341" s="34"/>
      <c r="I341" s="3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>
      <c r="A342" s="1"/>
      <c r="B342" s="33"/>
      <c r="C342" s="34"/>
      <c r="D342" s="34"/>
      <c r="E342" s="34"/>
      <c r="F342" s="34"/>
      <c r="G342" s="34"/>
      <c r="H342" s="34"/>
      <c r="I342" s="3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>
      <c r="A343" s="1"/>
      <c r="B343" s="33"/>
      <c r="C343" s="34"/>
      <c r="D343" s="34"/>
      <c r="E343" s="34"/>
      <c r="F343" s="34"/>
      <c r="G343" s="34"/>
      <c r="H343" s="34"/>
      <c r="I343" s="3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>
      <c r="A344" s="1"/>
      <c r="B344" s="33"/>
      <c r="C344" s="34"/>
      <c r="D344" s="34"/>
      <c r="E344" s="34"/>
      <c r="F344" s="34"/>
      <c r="G344" s="34"/>
      <c r="H344" s="34"/>
      <c r="I344" s="3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>
      <c r="A345" s="1"/>
      <c r="B345" s="33"/>
      <c r="C345" s="34"/>
      <c r="D345" s="34"/>
      <c r="E345" s="34"/>
      <c r="F345" s="34"/>
      <c r="G345" s="34"/>
      <c r="H345" s="34"/>
      <c r="I345" s="3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>
      <c r="A346" s="1"/>
      <c r="B346" s="33"/>
      <c r="C346" s="34"/>
      <c r="D346" s="34"/>
      <c r="E346" s="34"/>
      <c r="F346" s="34"/>
      <c r="G346" s="34"/>
      <c r="H346" s="34"/>
      <c r="I346" s="3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>
      <c r="A347" s="1"/>
      <c r="B347" s="33"/>
      <c r="C347" s="34"/>
      <c r="D347" s="34"/>
      <c r="E347" s="34"/>
      <c r="F347" s="34"/>
      <c r="G347" s="34"/>
      <c r="H347" s="34"/>
      <c r="I347" s="3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>
      <c r="A348" s="1"/>
      <c r="B348" s="33"/>
      <c r="C348" s="34"/>
      <c r="D348" s="34"/>
      <c r="E348" s="34"/>
      <c r="F348" s="34"/>
      <c r="G348" s="34"/>
      <c r="H348" s="34"/>
      <c r="I348" s="3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>
      <c r="A349" s="1"/>
      <c r="B349" s="33"/>
      <c r="C349" s="34"/>
      <c r="D349" s="34"/>
      <c r="E349" s="34"/>
      <c r="F349" s="34"/>
      <c r="G349" s="34"/>
      <c r="H349" s="34"/>
      <c r="I349" s="3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>
      <c r="A350" s="1"/>
      <c r="B350" s="33"/>
      <c r="C350" s="34"/>
      <c r="D350" s="34"/>
      <c r="E350" s="34"/>
      <c r="F350" s="34"/>
      <c r="G350" s="34"/>
      <c r="H350" s="34"/>
      <c r="I350" s="3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>
      <c r="A351" s="1"/>
      <c r="B351" s="33"/>
      <c r="C351" s="34"/>
      <c r="D351" s="34"/>
      <c r="E351" s="34"/>
      <c r="F351" s="34"/>
      <c r="G351" s="34"/>
      <c r="H351" s="34"/>
      <c r="I351" s="3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>
      <c r="A352" s="1"/>
      <c r="B352" s="33"/>
      <c r="C352" s="34"/>
      <c r="D352" s="34"/>
      <c r="E352" s="34"/>
      <c r="F352" s="34"/>
      <c r="G352" s="34"/>
      <c r="H352" s="34"/>
      <c r="I352" s="3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>
      <c r="A353" s="1"/>
      <c r="B353" s="33"/>
      <c r="C353" s="34"/>
      <c r="D353" s="34"/>
      <c r="E353" s="34"/>
      <c r="F353" s="34"/>
      <c r="G353" s="34"/>
      <c r="H353" s="34"/>
      <c r="I353" s="3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>
      <c r="A354" s="1"/>
      <c r="B354" s="33"/>
      <c r="C354" s="34"/>
      <c r="D354" s="34"/>
      <c r="E354" s="34"/>
      <c r="F354" s="34"/>
      <c r="G354" s="34"/>
      <c r="H354" s="34"/>
      <c r="I354" s="3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>
      <c r="A355" s="1"/>
      <c r="B355" s="33"/>
      <c r="C355" s="34"/>
      <c r="D355" s="34"/>
      <c r="E355" s="34"/>
      <c r="F355" s="34"/>
      <c r="G355" s="34"/>
      <c r="H355" s="34"/>
      <c r="I355" s="3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>
      <c r="A356" s="1"/>
      <c r="B356" s="33"/>
      <c r="C356" s="34"/>
      <c r="D356" s="34"/>
      <c r="E356" s="34"/>
      <c r="F356" s="34"/>
      <c r="G356" s="34"/>
      <c r="H356" s="34"/>
      <c r="I356" s="3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>
      <c r="A357" s="1"/>
      <c r="B357" s="33"/>
      <c r="C357" s="34"/>
      <c r="D357" s="34"/>
      <c r="E357" s="34"/>
      <c r="F357" s="34"/>
      <c r="G357" s="34"/>
      <c r="H357" s="34"/>
      <c r="I357" s="3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>
      <c r="A358" s="1"/>
      <c r="B358" s="33"/>
      <c r="C358" s="34"/>
      <c r="D358" s="34"/>
      <c r="E358" s="34"/>
      <c r="F358" s="34"/>
      <c r="G358" s="34"/>
      <c r="H358" s="34"/>
      <c r="I358" s="3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>
      <c r="A359" s="1"/>
      <c r="B359" s="33"/>
      <c r="C359" s="34"/>
      <c r="D359" s="34"/>
      <c r="E359" s="34"/>
      <c r="F359" s="34"/>
      <c r="G359" s="34"/>
      <c r="H359" s="34"/>
      <c r="I359" s="3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>
      <c r="A360" s="1"/>
      <c r="B360" s="33"/>
      <c r="C360" s="34"/>
      <c r="D360" s="34"/>
      <c r="E360" s="34"/>
      <c r="F360" s="34"/>
      <c r="G360" s="34"/>
      <c r="H360" s="34"/>
      <c r="I360" s="3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>
      <c r="A361" s="1"/>
      <c r="B361" s="33"/>
      <c r="C361" s="34"/>
      <c r="D361" s="34"/>
      <c r="E361" s="34"/>
      <c r="F361" s="34"/>
      <c r="G361" s="34"/>
      <c r="H361" s="34"/>
      <c r="I361" s="3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>
      <c r="A362" s="1"/>
      <c r="B362" s="33"/>
      <c r="C362" s="34"/>
      <c r="D362" s="34"/>
      <c r="E362" s="34"/>
      <c r="F362" s="34"/>
      <c r="G362" s="34"/>
      <c r="H362" s="34"/>
      <c r="I362" s="3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>
      <c r="A363" s="1"/>
      <c r="B363" s="33"/>
      <c r="C363" s="34"/>
      <c r="D363" s="34"/>
      <c r="E363" s="34"/>
      <c r="F363" s="34"/>
      <c r="G363" s="34"/>
      <c r="H363" s="34"/>
      <c r="I363" s="3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>
      <c r="A364" s="1"/>
      <c r="B364" s="33"/>
      <c r="C364" s="34"/>
      <c r="D364" s="34"/>
      <c r="E364" s="34"/>
      <c r="F364" s="34"/>
      <c r="G364" s="34"/>
      <c r="H364" s="34"/>
      <c r="I364" s="3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>
      <c r="A365" s="1"/>
      <c r="B365" s="33"/>
      <c r="C365" s="34"/>
      <c r="D365" s="34"/>
      <c r="E365" s="34"/>
      <c r="F365" s="34"/>
      <c r="G365" s="34"/>
      <c r="H365" s="34"/>
      <c r="I365" s="3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>
      <c r="A366" s="1"/>
      <c r="B366" s="33"/>
      <c r="C366" s="34"/>
      <c r="D366" s="34"/>
      <c r="E366" s="34"/>
      <c r="F366" s="34"/>
      <c r="G366" s="34"/>
      <c r="H366" s="34"/>
      <c r="I366" s="3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>
      <c r="A367" s="1"/>
      <c r="B367" s="33"/>
      <c r="C367" s="34"/>
      <c r="D367" s="34"/>
      <c r="E367" s="34"/>
      <c r="F367" s="34"/>
      <c r="G367" s="34"/>
      <c r="H367" s="34"/>
      <c r="I367" s="3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>
      <c r="A368" s="1"/>
      <c r="B368" s="33"/>
      <c r="C368" s="34"/>
      <c r="D368" s="34"/>
      <c r="E368" s="34"/>
      <c r="F368" s="34"/>
      <c r="G368" s="34"/>
      <c r="H368" s="34"/>
      <c r="I368" s="3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>
      <c r="A369" s="1"/>
      <c r="B369" s="33"/>
      <c r="C369" s="34"/>
      <c r="D369" s="34"/>
      <c r="E369" s="34"/>
      <c r="F369" s="34"/>
      <c r="G369" s="34"/>
      <c r="H369" s="34"/>
      <c r="I369" s="3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>
      <c r="A370" s="1"/>
      <c r="B370" s="33"/>
      <c r="C370" s="34"/>
      <c r="D370" s="34"/>
      <c r="E370" s="34"/>
      <c r="F370" s="34"/>
      <c r="G370" s="34"/>
      <c r="H370" s="34"/>
      <c r="I370" s="3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>
      <c r="A371" s="1"/>
      <c r="B371" s="33"/>
      <c r="C371" s="34"/>
      <c r="D371" s="34"/>
      <c r="E371" s="34"/>
      <c r="F371" s="34"/>
      <c r="G371" s="34"/>
      <c r="H371" s="34"/>
      <c r="I371" s="3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>
      <c r="A372" s="1"/>
      <c r="B372" s="33"/>
      <c r="C372" s="34"/>
      <c r="D372" s="34"/>
      <c r="E372" s="34"/>
      <c r="F372" s="34"/>
      <c r="G372" s="34"/>
      <c r="H372" s="34"/>
      <c r="I372" s="3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>
      <c r="A373" s="1"/>
      <c r="B373" s="33"/>
      <c r="C373" s="34"/>
      <c r="D373" s="34"/>
      <c r="E373" s="34"/>
      <c r="F373" s="34"/>
      <c r="G373" s="34"/>
      <c r="H373" s="34"/>
      <c r="I373" s="3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>
      <c r="A374" s="1"/>
      <c r="B374" s="33"/>
      <c r="C374" s="34"/>
      <c r="D374" s="34"/>
      <c r="E374" s="34"/>
      <c r="F374" s="34"/>
      <c r="G374" s="34"/>
      <c r="H374" s="34"/>
      <c r="I374" s="3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>
      <c r="A375" s="1"/>
      <c r="B375" s="33"/>
      <c r="C375" s="34"/>
      <c r="D375" s="34"/>
      <c r="E375" s="34"/>
      <c r="F375" s="34"/>
      <c r="G375" s="34"/>
      <c r="H375" s="34"/>
      <c r="I375" s="3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>
      <c r="A376" s="1"/>
      <c r="B376" s="33"/>
      <c r="C376" s="34"/>
      <c r="D376" s="34"/>
      <c r="E376" s="34"/>
      <c r="F376" s="34"/>
      <c r="G376" s="34"/>
      <c r="H376" s="34"/>
      <c r="I376" s="3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>
      <c r="A377" s="1"/>
      <c r="B377" s="33"/>
      <c r="C377" s="34"/>
      <c r="D377" s="34"/>
      <c r="E377" s="34"/>
      <c r="F377" s="34"/>
      <c r="G377" s="34"/>
      <c r="H377" s="34"/>
      <c r="I377" s="3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>
      <c r="A378" s="1"/>
      <c r="B378" s="33"/>
      <c r="C378" s="34"/>
      <c r="D378" s="34"/>
      <c r="E378" s="34"/>
      <c r="F378" s="34"/>
      <c r="G378" s="34"/>
      <c r="H378" s="34"/>
      <c r="I378" s="3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>
      <c r="A379" s="1"/>
      <c r="B379" s="33"/>
      <c r="C379" s="34"/>
      <c r="D379" s="34"/>
      <c r="E379" s="34"/>
      <c r="F379" s="34"/>
      <c r="G379" s="34"/>
      <c r="H379" s="34"/>
      <c r="I379" s="3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>
      <c r="A380" s="1"/>
      <c r="B380" s="33"/>
      <c r="C380" s="34"/>
      <c r="D380" s="34"/>
      <c r="E380" s="34"/>
      <c r="F380" s="34"/>
      <c r="G380" s="34"/>
      <c r="H380" s="34"/>
      <c r="I380" s="3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>
      <c r="A381" s="1"/>
      <c r="B381" s="33"/>
      <c r="C381" s="34"/>
      <c r="D381" s="34"/>
      <c r="E381" s="34"/>
      <c r="F381" s="34"/>
      <c r="G381" s="34"/>
      <c r="H381" s="34"/>
      <c r="I381" s="3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>
      <c r="A382" s="1"/>
      <c r="B382" s="33"/>
      <c r="C382" s="34"/>
      <c r="D382" s="34"/>
      <c r="E382" s="34"/>
      <c r="F382" s="34"/>
      <c r="G382" s="34"/>
      <c r="H382" s="34"/>
      <c r="I382" s="3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>
      <c r="A383" s="1"/>
      <c r="B383" s="33"/>
      <c r="C383" s="34"/>
      <c r="D383" s="34"/>
      <c r="E383" s="34"/>
      <c r="F383" s="34"/>
      <c r="G383" s="34"/>
      <c r="H383" s="34"/>
      <c r="I383" s="3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>
      <c r="A384" s="1"/>
      <c r="B384" s="33"/>
      <c r="C384" s="34"/>
      <c r="D384" s="34"/>
      <c r="E384" s="34"/>
      <c r="F384" s="34"/>
      <c r="G384" s="34"/>
      <c r="H384" s="34"/>
      <c r="I384" s="3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>
      <c r="A385" s="1"/>
      <c r="B385" s="33"/>
      <c r="C385" s="34"/>
      <c r="D385" s="34"/>
      <c r="E385" s="34"/>
      <c r="F385" s="34"/>
      <c r="G385" s="34"/>
      <c r="H385" s="34"/>
      <c r="I385" s="3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>
      <c r="A386" s="1"/>
      <c r="B386" s="33"/>
      <c r="C386" s="34"/>
      <c r="D386" s="34"/>
      <c r="E386" s="34"/>
      <c r="F386" s="34"/>
      <c r="G386" s="34"/>
      <c r="H386" s="34"/>
      <c r="I386" s="3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>
      <c r="A387" s="1"/>
      <c r="B387" s="33"/>
      <c r="C387" s="34"/>
      <c r="D387" s="34"/>
      <c r="E387" s="34"/>
      <c r="F387" s="34"/>
      <c r="G387" s="34"/>
      <c r="H387" s="34"/>
      <c r="I387" s="3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>
      <c r="A388" s="1"/>
      <c r="B388" s="33"/>
      <c r="C388" s="34"/>
      <c r="D388" s="34"/>
      <c r="E388" s="34"/>
      <c r="F388" s="34"/>
      <c r="G388" s="34"/>
      <c r="H388" s="34"/>
      <c r="I388" s="3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>
      <c r="A389" s="1"/>
      <c r="B389" s="33"/>
      <c r="C389" s="34"/>
      <c r="D389" s="34"/>
      <c r="E389" s="34"/>
      <c r="F389" s="34"/>
      <c r="G389" s="34"/>
      <c r="H389" s="34"/>
      <c r="I389" s="3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>
      <c r="A390" s="1"/>
      <c r="B390" s="33"/>
      <c r="C390" s="34"/>
      <c r="D390" s="34"/>
      <c r="E390" s="34"/>
      <c r="F390" s="34"/>
      <c r="G390" s="34"/>
      <c r="H390" s="34"/>
      <c r="I390" s="3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>
      <c r="A391" s="1"/>
      <c r="B391" s="33"/>
      <c r="C391" s="34"/>
      <c r="D391" s="34"/>
      <c r="E391" s="34"/>
      <c r="F391" s="34"/>
      <c r="G391" s="34"/>
      <c r="H391" s="34"/>
      <c r="I391" s="3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>
      <c r="A392" s="1"/>
      <c r="B392" s="33"/>
      <c r="C392" s="34"/>
      <c r="D392" s="34"/>
      <c r="E392" s="34"/>
      <c r="F392" s="34"/>
      <c r="G392" s="34"/>
      <c r="H392" s="34"/>
      <c r="I392" s="3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>
      <c r="A393" s="1"/>
      <c r="B393" s="33"/>
      <c r="C393" s="34"/>
      <c r="D393" s="34"/>
      <c r="E393" s="34"/>
      <c r="F393" s="34"/>
      <c r="G393" s="34"/>
      <c r="H393" s="34"/>
      <c r="I393" s="3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>
      <c r="A394" s="1"/>
      <c r="B394" s="33"/>
      <c r="C394" s="34"/>
      <c r="D394" s="34"/>
      <c r="E394" s="34"/>
      <c r="F394" s="34"/>
      <c r="G394" s="34"/>
      <c r="H394" s="34"/>
      <c r="I394" s="3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>
      <c r="A395" s="1"/>
      <c r="B395" s="33"/>
      <c r="C395" s="34"/>
      <c r="D395" s="34"/>
      <c r="E395" s="34"/>
      <c r="F395" s="34"/>
      <c r="G395" s="34"/>
      <c r="H395" s="34"/>
      <c r="I395" s="3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>
      <c r="A396" s="1"/>
      <c r="B396" s="33"/>
      <c r="C396" s="34"/>
      <c r="D396" s="34"/>
      <c r="E396" s="34"/>
      <c r="F396" s="34"/>
      <c r="G396" s="34"/>
      <c r="H396" s="34"/>
      <c r="I396" s="3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>
      <c r="A397" s="1"/>
      <c r="B397" s="33"/>
      <c r="C397" s="34"/>
      <c r="D397" s="34"/>
      <c r="E397" s="34"/>
      <c r="F397" s="34"/>
      <c r="G397" s="34"/>
      <c r="H397" s="34"/>
      <c r="I397" s="3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>
      <c r="A398" s="1"/>
      <c r="B398" s="33"/>
      <c r="C398" s="34"/>
      <c r="D398" s="34"/>
      <c r="E398" s="34"/>
      <c r="F398" s="34"/>
      <c r="G398" s="34"/>
      <c r="H398" s="34"/>
      <c r="I398" s="3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>
      <c r="A399" s="1"/>
      <c r="B399" s="33"/>
      <c r="C399" s="34"/>
      <c r="D399" s="34"/>
      <c r="E399" s="34"/>
      <c r="F399" s="34"/>
      <c r="G399" s="34"/>
      <c r="H399" s="34"/>
      <c r="I399" s="3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>
      <c r="A400" s="1"/>
      <c r="B400" s="33"/>
      <c r="C400" s="34"/>
      <c r="D400" s="34"/>
      <c r="E400" s="34"/>
      <c r="F400" s="34"/>
      <c r="G400" s="34"/>
      <c r="H400" s="34"/>
      <c r="I400" s="3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>
      <c r="A401" s="1"/>
      <c r="B401" s="33"/>
      <c r="C401" s="34"/>
      <c r="D401" s="34"/>
      <c r="E401" s="34"/>
      <c r="F401" s="34"/>
      <c r="G401" s="34"/>
      <c r="H401" s="34"/>
      <c r="I401" s="3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>
      <c r="A402" s="1"/>
      <c r="B402" s="33"/>
      <c r="C402" s="34"/>
      <c r="D402" s="34"/>
      <c r="E402" s="34"/>
      <c r="F402" s="34"/>
      <c r="G402" s="34"/>
      <c r="H402" s="34"/>
      <c r="I402" s="3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>
      <c r="A403" s="1"/>
      <c r="B403" s="33"/>
      <c r="C403" s="34"/>
      <c r="D403" s="34"/>
      <c r="E403" s="34"/>
      <c r="F403" s="34"/>
      <c r="G403" s="34"/>
      <c r="H403" s="34"/>
      <c r="I403" s="3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>
      <c r="A404" s="1"/>
      <c r="B404" s="33"/>
      <c r="C404" s="34"/>
      <c r="D404" s="34"/>
      <c r="E404" s="34"/>
      <c r="F404" s="34"/>
      <c r="G404" s="34"/>
      <c r="H404" s="34"/>
      <c r="I404" s="3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>
      <c r="A405" s="1"/>
      <c r="B405" s="33"/>
      <c r="C405" s="34"/>
      <c r="D405" s="34"/>
      <c r="E405" s="34"/>
      <c r="F405" s="34"/>
      <c r="G405" s="34"/>
      <c r="H405" s="34"/>
      <c r="I405" s="3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>
      <c r="A406" s="1"/>
      <c r="B406" s="33"/>
      <c r="C406" s="34"/>
      <c r="D406" s="34"/>
      <c r="E406" s="34"/>
      <c r="F406" s="34"/>
      <c r="G406" s="34"/>
      <c r="H406" s="34"/>
      <c r="I406" s="3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>
      <c r="A407" s="1"/>
      <c r="B407" s="33"/>
      <c r="C407" s="34"/>
      <c r="D407" s="34"/>
      <c r="E407" s="34"/>
      <c r="F407" s="34"/>
      <c r="G407" s="34"/>
      <c r="H407" s="34"/>
      <c r="I407" s="3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>
      <c r="A408" s="1"/>
      <c r="B408" s="33"/>
      <c r="C408" s="34"/>
      <c r="D408" s="34"/>
      <c r="E408" s="34"/>
      <c r="F408" s="34"/>
      <c r="G408" s="34"/>
      <c r="H408" s="34"/>
      <c r="I408" s="3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>
      <c r="A409" s="1"/>
      <c r="B409" s="33"/>
      <c r="C409" s="34"/>
      <c r="D409" s="34"/>
      <c r="E409" s="34"/>
      <c r="F409" s="34"/>
      <c r="G409" s="34"/>
      <c r="H409" s="34"/>
      <c r="I409" s="3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>
      <c r="A410" s="1"/>
      <c r="B410" s="33"/>
      <c r="C410" s="34"/>
      <c r="D410" s="34"/>
      <c r="E410" s="34"/>
      <c r="F410" s="34"/>
      <c r="G410" s="34"/>
      <c r="H410" s="34"/>
      <c r="I410" s="3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>
      <c r="A411" s="1"/>
      <c r="B411" s="33"/>
      <c r="C411" s="34"/>
      <c r="D411" s="34"/>
      <c r="E411" s="34"/>
      <c r="F411" s="34"/>
      <c r="G411" s="34"/>
      <c r="H411" s="34"/>
      <c r="I411" s="3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>
      <c r="A412" s="1"/>
      <c r="B412" s="33"/>
      <c r="C412" s="34"/>
      <c r="D412" s="34"/>
      <c r="E412" s="34"/>
      <c r="F412" s="34"/>
      <c r="G412" s="34"/>
      <c r="H412" s="34"/>
      <c r="I412" s="3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>
      <c r="A413" s="1"/>
      <c r="B413" s="33"/>
      <c r="C413" s="34"/>
      <c r="D413" s="34"/>
      <c r="E413" s="34"/>
      <c r="F413" s="34"/>
      <c r="G413" s="34"/>
      <c r="H413" s="34"/>
      <c r="I413" s="3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>
      <c r="A414" s="1"/>
      <c r="B414" s="33"/>
      <c r="C414" s="34"/>
      <c r="D414" s="34"/>
      <c r="E414" s="34"/>
      <c r="F414" s="34"/>
      <c r="G414" s="34"/>
      <c r="H414" s="34"/>
      <c r="I414" s="3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>
      <c r="A415" s="1"/>
      <c r="B415" s="33"/>
      <c r="C415" s="34"/>
      <c r="D415" s="34"/>
      <c r="E415" s="34"/>
      <c r="F415" s="34"/>
      <c r="G415" s="34"/>
      <c r="H415" s="34"/>
      <c r="I415" s="3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>
      <c r="A416" s="1"/>
      <c r="B416" s="33"/>
      <c r="C416" s="34"/>
      <c r="D416" s="34"/>
      <c r="E416" s="34"/>
      <c r="F416" s="34"/>
      <c r="G416" s="34"/>
      <c r="H416" s="34"/>
      <c r="I416" s="3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>
      <c r="A417" s="1"/>
      <c r="B417" s="33"/>
      <c r="C417" s="34"/>
      <c r="D417" s="34"/>
      <c r="E417" s="34"/>
      <c r="F417" s="34"/>
      <c r="G417" s="34"/>
      <c r="H417" s="34"/>
      <c r="I417" s="3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>
      <c r="A418" s="1"/>
      <c r="B418" s="33"/>
      <c r="C418" s="34"/>
      <c r="D418" s="34"/>
      <c r="E418" s="34"/>
      <c r="F418" s="34"/>
      <c r="G418" s="34"/>
      <c r="H418" s="34"/>
      <c r="I418" s="3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>
      <c r="A419" s="1"/>
      <c r="B419" s="33"/>
      <c r="C419" s="34"/>
      <c r="D419" s="34"/>
      <c r="E419" s="34"/>
      <c r="F419" s="34"/>
      <c r="G419" s="34"/>
      <c r="H419" s="34"/>
      <c r="I419" s="3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>
      <c r="A420" s="1"/>
      <c r="B420" s="33"/>
      <c r="C420" s="34"/>
      <c r="D420" s="34"/>
      <c r="E420" s="34"/>
      <c r="F420" s="34"/>
      <c r="G420" s="34"/>
      <c r="H420" s="34"/>
      <c r="I420" s="3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>
      <c r="A421" s="1"/>
      <c r="B421" s="33"/>
      <c r="C421" s="34"/>
      <c r="D421" s="34"/>
      <c r="E421" s="34"/>
      <c r="F421" s="34"/>
      <c r="G421" s="34"/>
      <c r="H421" s="34"/>
      <c r="I421" s="3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>
      <c r="A422" s="1"/>
      <c r="B422" s="33"/>
      <c r="C422" s="34"/>
      <c r="D422" s="34"/>
      <c r="E422" s="34"/>
      <c r="F422" s="34"/>
      <c r="G422" s="34"/>
      <c r="H422" s="34"/>
      <c r="I422" s="3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>
      <c r="A423" s="1"/>
      <c r="B423" s="33"/>
      <c r="C423" s="34"/>
      <c r="D423" s="34"/>
      <c r="E423" s="34"/>
      <c r="F423" s="34"/>
      <c r="G423" s="34"/>
      <c r="H423" s="34"/>
      <c r="I423" s="3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>
      <c r="A424" s="1"/>
      <c r="B424" s="33"/>
      <c r="C424" s="34"/>
      <c r="D424" s="34"/>
      <c r="E424" s="34"/>
      <c r="F424" s="34"/>
      <c r="G424" s="34"/>
      <c r="H424" s="34"/>
      <c r="I424" s="3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>
      <c r="A425" s="1"/>
      <c r="B425" s="33"/>
      <c r="C425" s="34"/>
      <c r="D425" s="34"/>
      <c r="E425" s="34"/>
      <c r="F425" s="34"/>
      <c r="G425" s="34"/>
      <c r="H425" s="34"/>
      <c r="I425" s="3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>
      <c r="A426" s="1"/>
      <c r="B426" s="33"/>
      <c r="C426" s="34"/>
      <c r="D426" s="34"/>
      <c r="E426" s="34"/>
      <c r="F426" s="34"/>
      <c r="G426" s="34"/>
      <c r="H426" s="34"/>
      <c r="I426" s="3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>
      <c r="A427" s="1"/>
      <c r="B427" s="33"/>
      <c r="C427" s="34"/>
      <c r="D427" s="34"/>
      <c r="E427" s="34"/>
      <c r="F427" s="34"/>
      <c r="G427" s="34"/>
      <c r="H427" s="34"/>
      <c r="I427" s="3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</sheetData>
  <mergeCells count="13">
    <mergeCell ref="B56:C56"/>
    <mergeCell ref="B51:C51"/>
    <mergeCell ref="L4:M5"/>
    <mergeCell ref="H3:M3"/>
    <mergeCell ref="G3:G7"/>
    <mergeCell ref="H4:I5"/>
    <mergeCell ref="J4:K5"/>
    <mergeCell ref="D5:D7"/>
    <mergeCell ref="E5:E7"/>
    <mergeCell ref="F5:F7"/>
    <mergeCell ref="B3:B7"/>
    <mergeCell ref="C3:C7"/>
    <mergeCell ref="D3:F4"/>
  </mergeCells>
  <pageMargins left="0.23622046411037401" right="0.23622046411037401" top="0.19685038924217199" bottom="0.19685038924217199" header="0.31496062874794001" footer="0.31496062874794001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C26"/>
  <sheetViews>
    <sheetView view="pageBreakPreview" zoomScale="60" zoomScaleNormal="100" workbookViewId="0"/>
  </sheetViews>
  <sheetFormatPr defaultColWidth="12.5703125" defaultRowHeight="14.25" customHeight="1"/>
  <cols>
    <col min="1" max="1" width="2.85546875" style="78" customWidth="1"/>
    <col min="2" max="2" width="6.42578125" style="78" customWidth="1"/>
    <col min="3" max="3" width="110.7109375" style="78" customWidth="1"/>
    <col min="4" max="256" width="12.5703125" style="78" bestFit="1" customWidth="1"/>
    <col min="257" max="257" width="2.85546875" style="78" customWidth="1"/>
    <col min="258" max="258" width="6.42578125" style="78" customWidth="1"/>
    <col min="259" max="259" width="110.7109375" style="78" customWidth="1"/>
    <col min="260" max="512" width="12.5703125" style="78" bestFit="1" customWidth="1"/>
    <col min="513" max="513" width="2.85546875" style="78" customWidth="1"/>
    <col min="514" max="514" width="6.42578125" style="78" customWidth="1"/>
    <col min="515" max="515" width="110.7109375" style="78" customWidth="1"/>
    <col min="516" max="768" width="12.5703125" style="78" bestFit="1" customWidth="1"/>
    <col min="769" max="769" width="2.85546875" style="78" customWidth="1"/>
    <col min="770" max="770" width="6.42578125" style="78" customWidth="1"/>
    <col min="771" max="771" width="110.7109375" style="78" customWidth="1"/>
    <col min="772" max="1024" width="12.5703125" style="78" bestFit="1" customWidth="1"/>
    <col min="1025" max="1025" width="2.85546875" style="78" customWidth="1"/>
    <col min="1026" max="1026" width="6.42578125" style="78" customWidth="1"/>
    <col min="1027" max="1027" width="110.7109375" style="78" customWidth="1"/>
    <col min="1028" max="1280" width="12.5703125" style="78" bestFit="1" customWidth="1"/>
    <col min="1281" max="1281" width="2.85546875" style="78" customWidth="1"/>
    <col min="1282" max="1282" width="6.42578125" style="78" customWidth="1"/>
    <col min="1283" max="1283" width="110.7109375" style="78" customWidth="1"/>
    <col min="1284" max="1536" width="12.5703125" style="78" bestFit="1" customWidth="1"/>
    <col min="1537" max="1537" width="2.85546875" style="78" customWidth="1"/>
    <col min="1538" max="1538" width="6.42578125" style="78" customWidth="1"/>
    <col min="1539" max="1539" width="110.7109375" style="78" customWidth="1"/>
    <col min="1540" max="1792" width="12.5703125" style="78" bestFit="1" customWidth="1"/>
    <col min="1793" max="1793" width="2.85546875" style="78" customWidth="1"/>
    <col min="1794" max="1794" width="6.42578125" style="78" customWidth="1"/>
    <col min="1795" max="1795" width="110.7109375" style="78" customWidth="1"/>
    <col min="1796" max="2048" width="12.5703125" style="78" bestFit="1" customWidth="1"/>
    <col min="2049" max="2049" width="2.85546875" style="78" customWidth="1"/>
    <col min="2050" max="2050" width="6.42578125" style="78" customWidth="1"/>
    <col min="2051" max="2051" width="110.7109375" style="78" customWidth="1"/>
    <col min="2052" max="2304" width="12.5703125" style="78" bestFit="1" customWidth="1"/>
    <col min="2305" max="2305" width="2.85546875" style="78" customWidth="1"/>
    <col min="2306" max="2306" width="6.42578125" style="78" customWidth="1"/>
    <col min="2307" max="2307" width="110.7109375" style="78" customWidth="1"/>
    <col min="2308" max="2560" width="12.5703125" style="78" bestFit="1" customWidth="1"/>
    <col min="2561" max="2561" width="2.85546875" style="78" customWidth="1"/>
    <col min="2562" max="2562" width="6.42578125" style="78" customWidth="1"/>
    <col min="2563" max="2563" width="110.7109375" style="78" customWidth="1"/>
    <col min="2564" max="2816" width="12.5703125" style="78" bestFit="1" customWidth="1"/>
    <col min="2817" max="2817" width="2.85546875" style="78" customWidth="1"/>
    <col min="2818" max="2818" width="6.42578125" style="78" customWidth="1"/>
    <col min="2819" max="2819" width="110.7109375" style="78" customWidth="1"/>
    <col min="2820" max="3072" width="12.5703125" style="78" bestFit="1" customWidth="1"/>
    <col min="3073" max="3073" width="2.85546875" style="78" customWidth="1"/>
    <col min="3074" max="3074" width="6.42578125" style="78" customWidth="1"/>
    <col min="3075" max="3075" width="110.7109375" style="78" customWidth="1"/>
    <col min="3076" max="3328" width="12.5703125" style="78" bestFit="1" customWidth="1"/>
    <col min="3329" max="3329" width="2.85546875" style="78" customWidth="1"/>
    <col min="3330" max="3330" width="6.42578125" style="78" customWidth="1"/>
    <col min="3331" max="3331" width="110.7109375" style="78" customWidth="1"/>
    <col min="3332" max="3584" width="12.5703125" style="78" bestFit="1" customWidth="1"/>
    <col min="3585" max="3585" width="2.85546875" style="78" customWidth="1"/>
    <col min="3586" max="3586" width="6.42578125" style="78" customWidth="1"/>
    <col min="3587" max="3587" width="110.7109375" style="78" customWidth="1"/>
    <col min="3588" max="3840" width="12.5703125" style="78" bestFit="1" customWidth="1"/>
    <col min="3841" max="3841" width="2.85546875" style="78" customWidth="1"/>
    <col min="3842" max="3842" width="6.42578125" style="78" customWidth="1"/>
    <col min="3843" max="3843" width="110.7109375" style="78" customWidth="1"/>
    <col min="3844" max="4096" width="12.5703125" style="78" bestFit="1" customWidth="1"/>
    <col min="4097" max="4097" width="2.85546875" style="78" customWidth="1"/>
    <col min="4098" max="4098" width="6.42578125" style="78" customWidth="1"/>
    <col min="4099" max="4099" width="110.7109375" style="78" customWidth="1"/>
    <col min="4100" max="4352" width="12.5703125" style="78" bestFit="1" customWidth="1"/>
    <col min="4353" max="4353" width="2.85546875" style="78" customWidth="1"/>
    <col min="4354" max="4354" width="6.42578125" style="78" customWidth="1"/>
    <col min="4355" max="4355" width="110.7109375" style="78" customWidth="1"/>
    <col min="4356" max="4608" width="12.5703125" style="78" bestFit="1" customWidth="1"/>
    <col min="4609" max="4609" width="2.85546875" style="78" customWidth="1"/>
    <col min="4610" max="4610" width="6.42578125" style="78" customWidth="1"/>
    <col min="4611" max="4611" width="110.7109375" style="78" customWidth="1"/>
    <col min="4612" max="4864" width="12.5703125" style="78" bestFit="1" customWidth="1"/>
    <col min="4865" max="4865" width="2.85546875" style="78" customWidth="1"/>
    <col min="4866" max="4866" width="6.42578125" style="78" customWidth="1"/>
    <col min="4867" max="4867" width="110.7109375" style="78" customWidth="1"/>
    <col min="4868" max="5120" width="12.5703125" style="78" bestFit="1" customWidth="1"/>
    <col min="5121" max="5121" width="2.85546875" style="78" customWidth="1"/>
    <col min="5122" max="5122" width="6.42578125" style="78" customWidth="1"/>
    <col min="5123" max="5123" width="110.7109375" style="78" customWidth="1"/>
    <col min="5124" max="5376" width="12.5703125" style="78" bestFit="1" customWidth="1"/>
    <col min="5377" max="5377" width="2.85546875" style="78" customWidth="1"/>
    <col min="5378" max="5378" width="6.42578125" style="78" customWidth="1"/>
    <col min="5379" max="5379" width="110.7109375" style="78" customWidth="1"/>
    <col min="5380" max="5632" width="12.5703125" style="78" bestFit="1" customWidth="1"/>
    <col min="5633" max="5633" width="2.85546875" style="78" customWidth="1"/>
    <col min="5634" max="5634" width="6.42578125" style="78" customWidth="1"/>
    <col min="5635" max="5635" width="110.7109375" style="78" customWidth="1"/>
    <col min="5636" max="5888" width="12.5703125" style="78" bestFit="1" customWidth="1"/>
    <col min="5889" max="5889" width="2.85546875" style="78" customWidth="1"/>
    <col min="5890" max="5890" width="6.42578125" style="78" customWidth="1"/>
    <col min="5891" max="5891" width="110.7109375" style="78" customWidth="1"/>
    <col min="5892" max="6144" width="12.5703125" style="78" bestFit="1" customWidth="1"/>
    <col min="6145" max="6145" width="2.85546875" style="78" customWidth="1"/>
    <col min="6146" max="6146" width="6.42578125" style="78" customWidth="1"/>
    <col min="6147" max="6147" width="110.7109375" style="78" customWidth="1"/>
    <col min="6148" max="6400" width="12.5703125" style="78" bestFit="1" customWidth="1"/>
    <col min="6401" max="6401" width="2.85546875" style="78" customWidth="1"/>
    <col min="6402" max="6402" width="6.42578125" style="78" customWidth="1"/>
    <col min="6403" max="6403" width="110.7109375" style="78" customWidth="1"/>
    <col min="6404" max="6656" width="12.5703125" style="78" bestFit="1" customWidth="1"/>
    <col min="6657" max="6657" width="2.85546875" style="78" customWidth="1"/>
    <col min="6658" max="6658" width="6.42578125" style="78" customWidth="1"/>
    <col min="6659" max="6659" width="110.7109375" style="78" customWidth="1"/>
    <col min="6660" max="6912" width="12.5703125" style="78" bestFit="1" customWidth="1"/>
    <col min="6913" max="6913" width="2.85546875" style="78" customWidth="1"/>
    <col min="6914" max="6914" width="6.42578125" style="78" customWidth="1"/>
    <col min="6915" max="6915" width="110.7109375" style="78" customWidth="1"/>
    <col min="6916" max="7168" width="12.5703125" style="78" bestFit="1" customWidth="1"/>
    <col min="7169" max="7169" width="2.85546875" style="78" customWidth="1"/>
    <col min="7170" max="7170" width="6.42578125" style="78" customWidth="1"/>
    <col min="7171" max="7171" width="110.7109375" style="78" customWidth="1"/>
    <col min="7172" max="7424" width="12.5703125" style="78" bestFit="1" customWidth="1"/>
    <col min="7425" max="7425" width="2.85546875" style="78" customWidth="1"/>
    <col min="7426" max="7426" width="6.42578125" style="78" customWidth="1"/>
    <col min="7427" max="7427" width="110.7109375" style="78" customWidth="1"/>
    <col min="7428" max="7680" width="12.5703125" style="78" bestFit="1" customWidth="1"/>
    <col min="7681" max="7681" width="2.85546875" style="78" customWidth="1"/>
    <col min="7682" max="7682" width="6.42578125" style="78" customWidth="1"/>
    <col min="7683" max="7683" width="110.7109375" style="78" customWidth="1"/>
    <col min="7684" max="7936" width="12.5703125" style="78" bestFit="1" customWidth="1"/>
    <col min="7937" max="7937" width="2.85546875" style="78" customWidth="1"/>
    <col min="7938" max="7938" width="6.42578125" style="78" customWidth="1"/>
    <col min="7939" max="7939" width="110.7109375" style="78" customWidth="1"/>
    <col min="7940" max="8192" width="12.5703125" style="78" bestFit="1" customWidth="1"/>
    <col min="8193" max="8193" width="2.85546875" style="78" customWidth="1"/>
    <col min="8194" max="8194" width="6.42578125" style="78" customWidth="1"/>
    <col min="8195" max="8195" width="110.7109375" style="78" customWidth="1"/>
    <col min="8196" max="8448" width="12.5703125" style="78" bestFit="1" customWidth="1"/>
    <col min="8449" max="8449" width="2.85546875" style="78" customWidth="1"/>
    <col min="8450" max="8450" width="6.42578125" style="78" customWidth="1"/>
    <col min="8451" max="8451" width="110.7109375" style="78" customWidth="1"/>
    <col min="8452" max="8704" width="12.5703125" style="78" bestFit="1" customWidth="1"/>
    <col min="8705" max="8705" width="2.85546875" style="78" customWidth="1"/>
    <col min="8706" max="8706" width="6.42578125" style="78" customWidth="1"/>
    <col min="8707" max="8707" width="110.7109375" style="78" customWidth="1"/>
    <col min="8708" max="8960" width="12.5703125" style="78" bestFit="1" customWidth="1"/>
    <col min="8961" max="8961" width="2.85546875" style="78" customWidth="1"/>
    <col min="8962" max="8962" width="6.42578125" style="78" customWidth="1"/>
    <col min="8963" max="8963" width="110.7109375" style="78" customWidth="1"/>
    <col min="8964" max="9216" width="12.5703125" style="78" bestFit="1" customWidth="1"/>
    <col min="9217" max="9217" width="2.85546875" style="78" customWidth="1"/>
    <col min="9218" max="9218" width="6.42578125" style="78" customWidth="1"/>
    <col min="9219" max="9219" width="110.7109375" style="78" customWidth="1"/>
    <col min="9220" max="9472" width="12.5703125" style="78" bestFit="1" customWidth="1"/>
    <col min="9473" max="9473" width="2.85546875" style="78" customWidth="1"/>
    <col min="9474" max="9474" width="6.42578125" style="78" customWidth="1"/>
    <col min="9475" max="9475" width="110.7109375" style="78" customWidth="1"/>
    <col min="9476" max="9728" width="12.5703125" style="78" bestFit="1" customWidth="1"/>
    <col min="9729" max="9729" width="2.85546875" style="78" customWidth="1"/>
    <col min="9730" max="9730" width="6.42578125" style="78" customWidth="1"/>
    <col min="9731" max="9731" width="110.7109375" style="78" customWidth="1"/>
    <col min="9732" max="9984" width="12.5703125" style="78" bestFit="1" customWidth="1"/>
    <col min="9985" max="9985" width="2.85546875" style="78" customWidth="1"/>
    <col min="9986" max="9986" width="6.42578125" style="78" customWidth="1"/>
    <col min="9987" max="9987" width="110.7109375" style="78" customWidth="1"/>
    <col min="9988" max="10240" width="12.5703125" style="78" bestFit="1" customWidth="1"/>
    <col min="10241" max="10241" width="2.85546875" style="78" customWidth="1"/>
    <col min="10242" max="10242" width="6.42578125" style="78" customWidth="1"/>
    <col min="10243" max="10243" width="110.7109375" style="78" customWidth="1"/>
    <col min="10244" max="10496" width="12.5703125" style="78" bestFit="1" customWidth="1"/>
    <col min="10497" max="10497" width="2.85546875" style="78" customWidth="1"/>
    <col min="10498" max="10498" width="6.42578125" style="78" customWidth="1"/>
    <col min="10499" max="10499" width="110.7109375" style="78" customWidth="1"/>
    <col min="10500" max="10752" width="12.5703125" style="78" bestFit="1" customWidth="1"/>
    <col min="10753" max="10753" width="2.85546875" style="78" customWidth="1"/>
    <col min="10754" max="10754" width="6.42578125" style="78" customWidth="1"/>
    <col min="10755" max="10755" width="110.7109375" style="78" customWidth="1"/>
    <col min="10756" max="11008" width="12.5703125" style="78" bestFit="1" customWidth="1"/>
    <col min="11009" max="11009" width="2.85546875" style="78" customWidth="1"/>
    <col min="11010" max="11010" width="6.42578125" style="78" customWidth="1"/>
    <col min="11011" max="11011" width="110.7109375" style="78" customWidth="1"/>
    <col min="11012" max="11264" width="12.5703125" style="78" bestFit="1" customWidth="1"/>
    <col min="11265" max="11265" width="2.85546875" style="78" customWidth="1"/>
    <col min="11266" max="11266" width="6.42578125" style="78" customWidth="1"/>
    <col min="11267" max="11267" width="110.7109375" style="78" customWidth="1"/>
    <col min="11268" max="11520" width="12.5703125" style="78" bestFit="1" customWidth="1"/>
    <col min="11521" max="11521" width="2.85546875" style="78" customWidth="1"/>
    <col min="11522" max="11522" width="6.42578125" style="78" customWidth="1"/>
    <col min="11523" max="11523" width="110.7109375" style="78" customWidth="1"/>
    <col min="11524" max="11776" width="12.5703125" style="78" bestFit="1" customWidth="1"/>
    <col min="11777" max="11777" width="2.85546875" style="78" customWidth="1"/>
    <col min="11778" max="11778" width="6.42578125" style="78" customWidth="1"/>
    <col min="11779" max="11779" width="110.7109375" style="78" customWidth="1"/>
    <col min="11780" max="12032" width="12.5703125" style="78" bestFit="1" customWidth="1"/>
    <col min="12033" max="12033" width="2.85546875" style="78" customWidth="1"/>
    <col min="12034" max="12034" width="6.42578125" style="78" customWidth="1"/>
    <col min="12035" max="12035" width="110.7109375" style="78" customWidth="1"/>
    <col min="12036" max="12288" width="12.5703125" style="78" bestFit="1" customWidth="1"/>
    <col min="12289" max="12289" width="2.85546875" style="78" customWidth="1"/>
    <col min="12290" max="12290" width="6.42578125" style="78" customWidth="1"/>
    <col min="12291" max="12291" width="110.7109375" style="78" customWidth="1"/>
    <col min="12292" max="12544" width="12.5703125" style="78" bestFit="1" customWidth="1"/>
    <col min="12545" max="12545" width="2.85546875" style="78" customWidth="1"/>
    <col min="12546" max="12546" width="6.42578125" style="78" customWidth="1"/>
    <col min="12547" max="12547" width="110.7109375" style="78" customWidth="1"/>
    <col min="12548" max="12800" width="12.5703125" style="78" bestFit="1" customWidth="1"/>
    <col min="12801" max="12801" width="2.85546875" style="78" customWidth="1"/>
    <col min="12802" max="12802" width="6.42578125" style="78" customWidth="1"/>
    <col min="12803" max="12803" width="110.7109375" style="78" customWidth="1"/>
    <col min="12804" max="13056" width="12.5703125" style="78" bestFit="1" customWidth="1"/>
    <col min="13057" max="13057" width="2.85546875" style="78" customWidth="1"/>
    <col min="13058" max="13058" width="6.42578125" style="78" customWidth="1"/>
    <col min="13059" max="13059" width="110.7109375" style="78" customWidth="1"/>
    <col min="13060" max="13312" width="12.5703125" style="78" bestFit="1" customWidth="1"/>
    <col min="13313" max="13313" width="2.85546875" style="78" customWidth="1"/>
    <col min="13314" max="13314" width="6.42578125" style="78" customWidth="1"/>
    <col min="13315" max="13315" width="110.7109375" style="78" customWidth="1"/>
    <col min="13316" max="13568" width="12.5703125" style="78" bestFit="1" customWidth="1"/>
    <col min="13569" max="13569" width="2.85546875" style="78" customWidth="1"/>
    <col min="13570" max="13570" width="6.42578125" style="78" customWidth="1"/>
    <col min="13571" max="13571" width="110.7109375" style="78" customWidth="1"/>
    <col min="13572" max="13824" width="12.5703125" style="78" bestFit="1" customWidth="1"/>
    <col min="13825" max="13825" width="2.85546875" style="78" customWidth="1"/>
    <col min="13826" max="13826" width="6.42578125" style="78" customWidth="1"/>
    <col min="13827" max="13827" width="110.7109375" style="78" customWidth="1"/>
    <col min="13828" max="14080" width="12.5703125" style="78" bestFit="1" customWidth="1"/>
    <col min="14081" max="14081" width="2.85546875" style="78" customWidth="1"/>
    <col min="14082" max="14082" width="6.42578125" style="78" customWidth="1"/>
    <col min="14083" max="14083" width="110.7109375" style="78" customWidth="1"/>
    <col min="14084" max="14336" width="12.5703125" style="78" bestFit="1" customWidth="1"/>
    <col min="14337" max="14337" width="2.85546875" style="78" customWidth="1"/>
    <col min="14338" max="14338" width="6.42578125" style="78" customWidth="1"/>
    <col min="14339" max="14339" width="110.7109375" style="78" customWidth="1"/>
    <col min="14340" max="14592" width="12.5703125" style="78" bestFit="1" customWidth="1"/>
    <col min="14593" max="14593" width="2.85546875" style="78" customWidth="1"/>
    <col min="14594" max="14594" width="6.42578125" style="78" customWidth="1"/>
    <col min="14595" max="14595" width="110.7109375" style="78" customWidth="1"/>
    <col min="14596" max="14848" width="12.5703125" style="78" bestFit="1" customWidth="1"/>
    <col min="14849" max="14849" width="2.85546875" style="78" customWidth="1"/>
    <col min="14850" max="14850" width="6.42578125" style="78" customWidth="1"/>
    <col min="14851" max="14851" width="110.7109375" style="78" customWidth="1"/>
    <col min="14852" max="15104" width="12.5703125" style="78" bestFit="1" customWidth="1"/>
    <col min="15105" max="15105" width="2.85546875" style="78" customWidth="1"/>
    <col min="15106" max="15106" width="6.42578125" style="78" customWidth="1"/>
    <col min="15107" max="15107" width="110.7109375" style="78" customWidth="1"/>
    <col min="15108" max="15360" width="12.5703125" style="78" bestFit="1" customWidth="1"/>
    <col min="15361" max="15361" width="2.85546875" style="78" customWidth="1"/>
    <col min="15362" max="15362" width="6.42578125" style="78" customWidth="1"/>
    <col min="15363" max="15363" width="110.7109375" style="78" customWidth="1"/>
    <col min="15364" max="15616" width="12.5703125" style="78" bestFit="1" customWidth="1"/>
    <col min="15617" max="15617" width="2.85546875" style="78" customWidth="1"/>
    <col min="15618" max="15618" width="6.42578125" style="78" customWidth="1"/>
    <col min="15619" max="15619" width="110.7109375" style="78" customWidth="1"/>
    <col min="15620" max="15872" width="12.5703125" style="78" bestFit="1" customWidth="1"/>
    <col min="15873" max="15873" width="2.85546875" style="78" customWidth="1"/>
    <col min="15874" max="15874" width="6.42578125" style="78" customWidth="1"/>
    <col min="15875" max="15875" width="110.7109375" style="78" customWidth="1"/>
    <col min="15876" max="16128" width="12.5703125" style="78" bestFit="1" customWidth="1"/>
    <col min="16129" max="16129" width="2.85546875" style="78" customWidth="1"/>
    <col min="16130" max="16130" width="6.42578125" style="78" customWidth="1"/>
    <col min="16131" max="16131" width="110.7109375" style="78" customWidth="1"/>
    <col min="16132" max="16384" width="12.5703125" style="78" bestFit="1" customWidth="1"/>
  </cols>
  <sheetData>
    <row r="1" spans="1:3" ht="20.25" customHeight="1">
      <c r="A1" s="79"/>
      <c r="B1" s="80" t="s">
        <v>259</v>
      </c>
      <c r="C1" s="80" t="s">
        <v>260</v>
      </c>
    </row>
    <row r="2" spans="1:3" ht="18.75" customHeight="1">
      <c r="B2" s="41"/>
      <c r="C2" s="81" t="s">
        <v>261</v>
      </c>
    </row>
    <row r="3" spans="1:3" ht="18.75" customHeight="1">
      <c r="B3" s="41">
        <v>1</v>
      </c>
      <c r="C3" s="41" t="s">
        <v>262</v>
      </c>
    </row>
    <row r="4" spans="1:3" ht="18.75" customHeight="1">
      <c r="B4" s="41">
        <v>2</v>
      </c>
      <c r="C4" s="41" t="s">
        <v>263</v>
      </c>
    </row>
    <row r="5" spans="1:3" ht="18.75" customHeight="1">
      <c r="B5" s="41">
        <v>3</v>
      </c>
      <c r="C5" s="41" t="s">
        <v>264</v>
      </c>
    </row>
    <row r="6" spans="1:3" ht="18.75" customHeight="1">
      <c r="B6" s="41">
        <v>4</v>
      </c>
      <c r="C6" s="41" t="s">
        <v>265</v>
      </c>
    </row>
    <row r="7" spans="1:3" ht="18.75" customHeight="1">
      <c r="B7" s="41">
        <v>5</v>
      </c>
      <c r="C7" s="41" t="s">
        <v>266</v>
      </c>
    </row>
    <row r="8" spans="1:3" ht="18.75" customHeight="1">
      <c r="B8" s="41">
        <v>6</v>
      </c>
      <c r="C8" s="41" t="s">
        <v>267</v>
      </c>
    </row>
    <row r="9" spans="1:3" ht="18.75" customHeight="1">
      <c r="B9" s="41">
        <v>7</v>
      </c>
      <c r="C9" s="41" t="s">
        <v>268</v>
      </c>
    </row>
    <row r="10" spans="1:3" ht="18.75" customHeight="1">
      <c r="B10" s="41">
        <v>8</v>
      </c>
      <c r="C10" s="82" t="s">
        <v>269</v>
      </c>
    </row>
    <row r="11" spans="1:3" ht="18.75" customHeight="1">
      <c r="A11" s="83"/>
      <c r="B11" s="41">
        <v>9</v>
      </c>
      <c r="C11" s="84" t="s">
        <v>270</v>
      </c>
    </row>
    <row r="12" spans="1:3" ht="18.75" customHeight="1">
      <c r="B12" s="41"/>
      <c r="C12" s="81" t="s">
        <v>271</v>
      </c>
    </row>
    <row r="13" spans="1:3" ht="18.75" customHeight="1">
      <c r="B13" s="41">
        <v>1</v>
      </c>
      <c r="C13" s="41" t="s">
        <v>272</v>
      </c>
    </row>
    <row r="14" spans="1:3" ht="18.75" customHeight="1">
      <c r="B14" s="41">
        <v>2</v>
      </c>
      <c r="C14" s="41" t="s">
        <v>273</v>
      </c>
    </row>
    <row r="15" spans="1:3" ht="18.75" customHeight="1">
      <c r="B15" s="41">
        <v>3</v>
      </c>
      <c r="C15" s="41" t="s">
        <v>274</v>
      </c>
    </row>
    <row r="16" spans="1:3" ht="18.75" customHeight="1">
      <c r="B16" s="41"/>
      <c r="C16" s="81" t="s">
        <v>275</v>
      </c>
    </row>
    <row r="17" spans="1:3" ht="18.75" customHeight="1">
      <c r="B17" s="41">
        <v>1</v>
      </c>
      <c r="C17" s="41" t="s">
        <v>276</v>
      </c>
    </row>
    <row r="18" spans="1:3" ht="18.75" customHeight="1">
      <c r="B18" s="41">
        <v>2</v>
      </c>
      <c r="C18" s="41" t="s">
        <v>277</v>
      </c>
    </row>
    <row r="19" spans="1:3" ht="18.75" customHeight="1">
      <c r="A19" s="83"/>
      <c r="B19" s="41">
        <v>3</v>
      </c>
      <c r="C19" s="84" t="s">
        <v>278</v>
      </c>
    </row>
    <row r="20" spans="1:3" ht="18.75" customHeight="1">
      <c r="B20" s="41"/>
      <c r="C20" s="81" t="s">
        <v>279</v>
      </c>
    </row>
    <row r="21" spans="1:3" ht="18.75" customHeight="1">
      <c r="B21" s="41">
        <v>1</v>
      </c>
      <c r="C21" s="41" t="s">
        <v>280</v>
      </c>
    </row>
    <row r="22" spans="1:3" ht="18.75" customHeight="1">
      <c r="B22" s="41">
        <v>2</v>
      </c>
      <c r="C22" s="41" t="s">
        <v>281</v>
      </c>
    </row>
    <row r="23" spans="1:3" ht="18.75" customHeight="1">
      <c r="B23" s="41">
        <v>3</v>
      </c>
      <c r="C23" s="41" t="s">
        <v>282</v>
      </c>
    </row>
    <row r="24" spans="1:3" ht="18.75" customHeight="1">
      <c r="B24" s="41"/>
      <c r="C24" s="81" t="s">
        <v>283</v>
      </c>
    </row>
    <row r="25" spans="1:3" ht="18.75" customHeight="1">
      <c r="B25" s="41">
        <v>1</v>
      </c>
      <c r="C25" s="41" t="s">
        <v>284</v>
      </c>
    </row>
    <row r="26" spans="1:3" ht="18.75" customHeight="1">
      <c r="B26" s="41">
        <v>2</v>
      </c>
      <c r="C26" s="41" t="s">
        <v>285</v>
      </c>
    </row>
  </sheetData>
  <pageMargins left="0.75" right="0.75" top="1" bottom="1" header="0" footer="0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0"/>
  <sheetViews>
    <sheetView view="pageBreakPreview" zoomScale="60" zoomScaleNormal="100" workbookViewId="0"/>
  </sheetViews>
  <sheetFormatPr defaultColWidth="9.140625" defaultRowHeight="15"/>
  <cols>
    <col min="1" max="1" width="145.7109375" customWidth="1"/>
  </cols>
  <sheetData>
    <row r="1" spans="1:1" ht="153.75" customHeight="1">
      <c r="A1" s="85" t="s">
        <v>286</v>
      </c>
    </row>
    <row r="2" spans="1:1" ht="95.25" customHeight="1">
      <c r="A2" s="85" t="s">
        <v>287</v>
      </c>
    </row>
    <row r="3" spans="1:1" ht="31.5">
      <c r="A3" s="85" t="s">
        <v>288</v>
      </c>
    </row>
    <row r="4" spans="1:1" ht="15.75">
      <c r="A4" s="85" t="s">
        <v>289</v>
      </c>
    </row>
    <row r="5" spans="1:1" ht="15.75">
      <c r="A5" s="86" t="s">
        <v>290</v>
      </c>
    </row>
    <row r="6" spans="1:1" ht="15.75">
      <c r="A6" s="86" t="s">
        <v>291</v>
      </c>
    </row>
    <row r="7" spans="1:1" ht="63">
      <c r="A7" s="85" t="s">
        <v>292</v>
      </c>
    </row>
    <row r="8" spans="1:1" ht="47.25">
      <c r="A8" s="85" t="s">
        <v>293</v>
      </c>
    </row>
    <row r="9" spans="1:1" ht="15.75">
      <c r="A9" s="85" t="s">
        <v>294</v>
      </c>
    </row>
    <row r="10" spans="1:1" ht="47.25">
      <c r="A10" s="85" t="s">
        <v>295</v>
      </c>
    </row>
    <row r="11" spans="1:1" ht="15.75">
      <c r="A11" s="85" t="s">
        <v>296</v>
      </c>
    </row>
    <row r="12" spans="1:1" ht="15.75">
      <c r="A12" s="85" t="s">
        <v>297</v>
      </c>
    </row>
    <row r="13" spans="1:1" ht="80.25" customHeight="1">
      <c r="A13" s="85" t="s">
        <v>298</v>
      </c>
    </row>
    <row r="14" spans="1:1" ht="108" customHeight="1">
      <c r="A14" s="85" t="s">
        <v>299</v>
      </c>
    </row>
    <row r="15" spans="1:1" ht="78.75">
      <c r="A15" s="85" t="s">
        <v>300</v>
      </c>
    </row>
    <row r="16" spans="1:1" ht="15.75">
      <c r="A16" s="85"/>
    </row>
    <row r="17" spans="1:1" ht="15.75">
      <c r="A17" s="85"/>
    </row>
    <row r="18" spans="1:1" ht="15.75">
      <c r="A18" s="85"/>
    </row>
    <row r="19" spans="1:1" ht="15.75">
      <c r="A19" s="32"/>
    </row>
    <row r="20" spans="1:1" ht="15.75">
      <c r="A20" s="32"/>
    </row>
  </sheetData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титул скан</vt:lpstr>
      <vt:lpstr>Титул (2)</vt:lpstr>
      <vt:lpstr>свод по времени</vt:lpstr>
      <vt:lpstr>График (2)</vt:lpstr>
      <vt:lpstr>План</vt:lpstr>
      <vt:lpstr>Кабинеты</vt:lpstr>
      <vt:lpstr>Пояснительная записка</vt:lpstr>
      <vt:lpstr>'Титул (2)'!_GoBack</vt:lpstr>
      <vt:lpstr>'Пояснительная записка'!text</vt:lpstr>
      <vt:lpstr>'График (2)'!Область_печати</vt:lpstr>
      <vt:lpstr>Кабинеты!Область_печати</vt:lpstr>
      <vt:lpstr>План!Область_печати</vt:lpstr>
      <vt:lpstr>'Титул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2025-05-12T03:22:54Z</cp:lastPrinted>
  <dcterms:modified xsi:type="dcterms:W3CDTF">2025-05-16T03:56:41Z</dcterms:modified>
</cp:coreProperties>
</file>