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90" windowHeight="7650" activeTab="1"/>
  </bookViews>
  <sheets>
    <sheet name="Титул печать" sheetId="10" r:id="rId1"/>
    <sheet name="свод по времени" sheetId="2" r:id="rId2"/>
    <sheet name="График" sheetId="5" r:id="rId3"/>
    <sheet name="План" sheetId="9" r:id="rId4"/>
    <sheet name="Кабинеты" sheetId="7" r:id="rId5"/>
    <sheet name="Пояснительная записка" sheetId="11" r:id="rId6"/>
  </sheets>
  <definedNames>
    <definedName name="_GoBack" localSheetId="0">'Титул печать'!$C$1</definedName>
  </definedNames>
  <calcPr calcId="144525" refMode="R1C1"/>
</workbook>
</file>

<file path=xl/calcChain.xml><?xml version="1.0" encoding="utf-8"?>
<calcChain xmlns="http://schemas.openxmlformats.org/spreadsheetml/2006/main">
  <c r="K47" i="9"/>
  <c r="L47"/>
  <c r="M47"/>
  <c r="F31"/>
  <c r="J13" l="1"/>
  <c r="N31"/>
  <c r="F40"/>
  <c r="F43" l="1"/>
  <c r="F44"/>
  <c r="F45"/>
  <c r="F46"/>
  <c r="F42"/>
  <c r="F28"/>
  <c r="F36"/>
  <c r="F33"/>
  <c r="F34"/>
  <c r="F35"/>
  <c r="F37"/>
  <c r="F38"/>
  <c r="F39"/>
  <c r="F32"/>
  <c r="F29"/>
  <c r="F30"/>
  <c r="F27"/>
  <c r="F15"/>
  <c r="F16"/>
  <c r="F17"/>
  <c r="F18"/>
  <c r="F19"/>
  <c r="F20"/>
  <c r="F21"/>
  <c r="F22"/>
  <c r="F23"/>
  <c r="F24"/>
  <c r="F14"/>
  <c r="F11"/>
  <c r="F12"/>
  <c r="F10"/>
  <c r="H31"/>
  <c r="I31"/>
  <c r="J31"/>
  <c r="K31"/>
  <c r="L31"/>
  <c r="M31"/>
  <c r="G31"/>
  <c r="H26"/>
  <c r="H25" s="1"/>
  <c r="I26"/>
  <c r="I25" s="1"/>
  <c r="J26"/>
  <c r="J25" s="1"/>
  <c r="K26"/>
  <c r="L26"/>
  <c r="M26"/>
  <c r="N26"/>
  <c r="G26"/>
  <c r="G25" s="1"/>
  <c r="H13"/>
  <c r="I13"/>
  <c r="K13"/>
  <c r="L13"/>
  <c r="M13"/>
  <c r="N13"/>
  <c r="G13"/>
  <c r="H9"/>
  <c r="I9"/>
  <c r="J9"/>
  <c r="K9"/>
  <c r="K8" s="1"/>
  <c r="L9"/>
  <c r="L8" s="1"/>
  <c r="M9"/>
  <c r="M8" s="1"/>
  <c r="N9"/>
  <c r="N8" s="1"/>
  <c r="G9"/>
  <c r="M25" l="1"/>
  <c r="K25"/>
  <c r="K41" s="1"/>
  <c r="L25"/>
  <c r="L41" s="1"/>
  <c r="F26"/>
  <c r="F13"/>
  <c r="N25"/>
  <c r="N41" s="1"/>
  <c r="N47" s="1"/>
  <c r="H8"/>
  <c r="H41" s="1"/>
  <c r="H47" s="1"/>
  <c r="J8"/>
  <c r="J41" s="1"/>
  <c r="J47" s="1"/>
  <c r="G8"/>
  <c r="G41" s="1"/>
  <c r="I8"/>
  <c r="I41" s="1"/>
  <c r="I47" s="1"/>
  <c r="M41"/>
  <c r="F25" l="1"/>
  <c r="G47"/>
  <c r="F47" s="1"/>
  <c r="F41"/>
  <c r="F9"/>
  <c r="F8" l="1"/>
  <c r="G5" i="2" l="1"/>
  <c r="G4"/>
  <c r="C6" l="1"/>
  <c r="D6"/>
  <c r="E6"/>
  <c r="F6"/>
  <c r="B6"/>
  <c r="G6" l="1"/>
</calcChain>
</file>

<file path=xl/sharedStrings.xml><?xml version="1.0" encoding="utf-8"?>
<sst xmlns="http://schemas.openxmlformats.org/spreadsheetml/2006/main" count="601" uniqueCount="289">
  <si>
    <t>Индекс</t>
  </si>
  <si>
    <t>Форма промежуточной аттестации</t>
  </si>
  <si>
    <t>Экзамены</t>
  </si>
  <si>
    <t>Зачеты</t>
  </si>
  <si>
    <t>Диф.зачеты</t>
  </si>
  <si>
    <t>Общее количество часов</t>
  </si>
  <si>
    <t>График изучения дисциплин</t>
  </si>
  <si>
    <t>1 курс</t>
  </si>
  <si>
    <t>2 курс</t>
  </si>
  <si>
    <t>1 семестр</t>
  </si>
  <si>
    <t>2 семестр</t>
  </si>
  <si>
    <t>3 семестр</t>
  </si>
  <si>
    <t>4 семестр</t>
  </si>
  <si>
    <t>34 часа в нед</t>
  </si>
  <si>
    <t>Цикл социальной адаптации</t>
  </si>
  <si>
    <t>Основы электротехники</t>
  </si>
  <si>
    <t>Безопасность жизнедеятельности</t>
  </si>
  <si>
    <t>Учебная практика</t>
  </si>
  <si>
    <t>Производственная практика</t>
  </si>
  <si>
    <t>Квалификационный экзамен</t>
  </si>
  <si>
    <t>Физическая культура</t>
  </si>
  <si>
    <t>Групповые и индивидуальные консультации</t>
  </si>
  <si>
    <t>Факультативные занятия:</t>
  </si>
  <si>
    <t>Основы компьютерной грамотности</t>
  </si>
  <si>
    <t xml:space="preserve">Охрана труда </t>
  </si>
  <si>
    <t>Основы управления транспортным средством и безопасность движения</t>
  </si>
  <si>
    <t>Сельскохозяйственные машины</t>
  </si>
  <si>
    <t>1.</t>
  </si>
  <si>
    <t xml:space="preserve"> Свод данных по бюджету времени (недели)</t>
  </si>
  <si>
    <t>Курс</t>
  </si>
  <si>
    <t>Обучение по дисциплинам и МДК</t>
  </si>
  <si>
    <t>Промежуточная аттестация</t>
  </si>
  <si>
    <t>Каникулы</t>
  </si>
  <si>
    <t>Всего</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</si>
  <si>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</si>
  <si>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</si>
  <si>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</si>
  <si>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</si>
  <si>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</si>
  <si>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</si>
  <si>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</si>
  <si>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</si>
  <si>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</si>
  <si>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</si>
  <si>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</si>
  <si>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</si>
  <si>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</si>
  <si>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</si>
  <si>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</si>
  <si>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</si>
  <si>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</si>
  <si>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</si>
  <si>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</si>
  <si>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</si>
  <si>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</si>
  <si>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</si>
  <si>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</si>
  <si>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</si>
  <si>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</si>
  <si>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</si>
  <si>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</si>
  <si>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</si>
  <si>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</si>
  <si>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</si>
  <si>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</si>
  <si>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</si>
  <si>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</si>
  <si>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</si>
  <si>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</si>
  <si>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</si>
  <si>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</si>
  <si>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</si>
  <si>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</si>
  <si>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</si>
  <si>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</si>
  <si>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</si>
  <si>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</si>
  <si>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</si>
  <si>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</si>
  <si>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</si>
  <si>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</si>
  <si>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</si>
  <si>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</si>
  <si>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</si>
  <si>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</si>
  <si>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</si>
  <si>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</si>
  <si>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</si>
  <si>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</si>
  <si>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</si>
  <si>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</si>
  <si>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</si>
  <si>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</si>
  <si>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</si>
  <si>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</si>
  <si>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</si>
  <si>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</si>
  <si>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</si>
  <si>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</si>
  <si>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</si>
  <si>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</si>
  <si>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</si>
  <si>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</si>
  <si>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</si>
  <si>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</si>
  <si>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</si>
  <si>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</si>
  <si>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</si>
  <si>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</si>
  <si>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</si>
  <si>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</si>
  <si>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</si>
  <si>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</si>
  <si>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</si>
  <si>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</si>
  <si>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</si>
  <si>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</si>
  <si>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</si>
  <si>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</si>
  <si>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</si>
  <si>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</si>
  <si>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</si>
  <si>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</si>
  <si>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</si>
  <si>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</si>
  <si>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</si>
  <si>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</si>
  <si>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</si>
  <si>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</si>
  <si>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</si>
  <si>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I</t>
  </si>
  <si>
    <t>К</t>
  </si>
  <si>
    <t>II</t>
  </si>
  <si>
    <t>У</t>
  </si>
  <si>
    <t>П</t>
  </si>
  <si>
    <t>III</t>
  </si>
  <si>
    <t>*</t>
  </si>
  <si>
    <t>IV</t>
  </si>
  <si>
    <t>V</t>
  </si>
  <si>
    <t>VI</t>
  </si>
  <si>
    <t>VII</t>
  </si>
  <si>
    <t>VIII</t>
  </si>
  <si>
    <t>IX</t>
  </si>
  <si>
    <t>X</t>
  </si>
  <si>
    <t>XI</t>
  </si>
  <si>
    <t>Обозначения:</t>
  </si>
  <si>
    <t xml:space="preserve">  Обучение по циклам и разделу "Физическая культура"</t>
  </si>
  <si>
    <t xml:space="preserve">   Учебная практика (Производственное обучение)</t>
  </si>
  <si>
    <t xml:space="preserve">   Производственная практика</t>
  </si>
  <si>
    <t xml:space="preserve">   Каникулы</t>
  </si>
  <si>
    <t xml:space="preserve">   Неделя отсутствует</t>
  </si>
  <si>
    <t>Обучение по дисциплинам и междисциплинарным курсам</t>
  </si>
  <si>
    <t>Практики</t>
  </si>
  <si>
    <t>ГИА</t>
  </si>
  <si>
    <t>Студентов</t>
  </si>
  <si>
    <t>Групп</t>
  </si>
  <si>
    <t>Производственная практика (по профилю специальности)</t>
  </si>
  <si>
    <t>Производственная практика (преддипломная)</t>
  </si>
  <si>
    <t>Подго-_x000D_
товка</t>
  </si>
  <si>
    <t>Прове-_x000D_
дение</t>
  </si>
  <si>
    <t>1 сем</t>
  </si>
  <si>
    <t>2 сем</t>
  </si>
  <si>
    <t>нед.</t>
  </si>
  <si>
    <t>час. обяз. уч. занятий</t>
  </si>
  <si>
    <t>Обучение по дисциплинам и междисциплинарным курсам, в том числе учебная практика</t>
  </si>
  <si>
    <t>Наименование</t>
  </si>
  <si>
    <t>Безопасности жизнедеятельности и охраны труда</t>
  </si>
  <si>
    <t>Управление транспортным средством и безопасности движения</t>
  </si>
  <si>
    <t xml:space="preserve">Лаборатории: </t>
  </si>
  <si>
    <t>Электротехники</t>
  </si>
  <si>
    <t>Тракторов и самоходных сельскохозяйственных машин</t>
  </si>
  <si>
    <t>Мастерские:</t>
  </si>
  <si>
    <t>Слесарная мастерская</t>
  </si>
  <si>
    <t>Пункт технического обслуживания</t>
  </si>
  <si>
    <t>Тренажеры и тренажерные комплексы:</t>
  </si>
  <si>
    <t>Тренажер для выработки навыков и совершенствования техники управления транспортным средством</t>
  </si>
  <si>
    <t>Полигоны:</t>
  </si>
  <si>
    <t>Спортивный комплекс:</t>
  </si>
  <si>
    <t>Спортивный зал</t>
  </si>
  <si>
    <t>Залы:</t>
  </si>
  <si>
    <t>Библиотека, читальный зал с выходом в сеть Интернет</t>
  </si>
  <si>
    <t>Актовый зал</t>
  </si>
  <si>
    <t xml:space="preserve">Министерство образования и науки Пермского края
Государственное бюджетное профессиональное образовательное учреждение «Кунгурский центр образования №1»
</t>
  </si>
  <si>
    <t>УЧЕБНЫЙ ПЛАН</t>
  </si>
  <si>
    <r>
      <t>Форма обучения  -</t>
    </r>
    <r>
      <rPr>
        <b/>
        <sz val="11"/>
        <color theme="1"/>
        <rFont val="Times New Roman"/>
        <family val="1"/>
        <charset val="204"/>
      </rPr>
      <t xml:space="preserve"> очная</t>
    </r>
  </si>
  <si>
    <r>
      <t xml:space="preserve">Профиль получаемого образования - </t>
    </r>
    <r>
      <rPr>
        <b/>
        <sz val="11"/>
        <color theme="1"/>
        <rFont val="Times New Roman"/>
        <family val="1"/>
        <charset val="204"/>
      </rPr>
      <t>технический</t>
    </r>
  </si>
  <si>
    <t xml:space="preserve"> Квалификационный экзамен</t>
  </si>
  <si>
    <t xml:space="preserve"> Информатики и ВТ</t>
  </si>
  <si>
    <t>Автодром и трактодром</t>
  </si>
  <si>
    <t>Учебно - производственное хозяйство</t>
  </si>
  <si>
    <t>Стрелковый тир (в любой модификации, включая электронный)  или место для стрельбы</t>
  </si>
  <si>
    <t>Открытый стадион широкого профиля с элементами полосы препятствия</t>
  </si>
  <si>
    <t>Срок обучения 1 год 10 мес</t>
  </si>
  <si>
    <t xml:space="preserve">Основы материаловедения </t>
  </si>
  <si>
    <t>ЦСА.01</t>
  </si>
  <si>
    <t>ЦСА.00</t>
  </si>
  <si>
    <t>Устройство тракторов</t>
  </si>
  <si>
    <t>Правила дорожного движения</t>
  </si>
  <si>
    <t>Оказание первой медицинской помощи</t>
  </si>
  <si>
    <t>Итоговая аттестация (в форме квалификационного экзамена)</t>
  </si>
  <si>
    <t>Профессиональный цикл</t>
  </si>
  <si>
    <t>И</t>
  </si>
  <si>
    <t>2 График учебного процесса</t>
  </si>
  <si>
    <t>Этика и психология общения</t>
  </si>
  <si>
    <t>Технология механизированных работ в сельском хозяйстве</t>
  </si>
  <si>
    <t>Наименование учебных циклов, разделов, дисциплин</t>
  </si>
  <si>
    <t>Всего по дисциплинам и  практике</t>
  </si>
  <si>
    <t>Всего по дисциплинам, практике включая консультации и факультативы</t>
  </si>
  <si>
    <t>Основы финансовой грамотности</t>
  </si>
  <si>
    <t>Основы технического черчения</t>
  </si>
  <si>
    <t>Технология слесарных работ  по ремонту и техническому обслуживанию сельскохозяйственных машин и оборудования</t>
  </si>
  <si>
    <t>Основы трудового законодательства</t>
  </si>
  <si>
    <t>теория</t>
  </si>
  <si>
    <t>ЛПЗ</t>
  </si>
  <si>
    <t>План учебного процесса 2021 год набора</t>
  </si>
  <si>
    <t>ЦСА.02</t>
  </si>
  <si>
    <t>ЦСА.03</t>
  </si>
  <si>
    <t>2 нед</t>
  </si>
  <si>
    <t>(14/3 нед.)</t>
  </si>
  <si>
    <t>(12/ 5 нед)</t>
  </si>
  <si>
    <t>Психология личности и профессиональное самоопределение</t>
  </si>
  <si>
    <t>Профессиональная подготовка 18545 Слесарь по ремонту сельскохозяйственных машин и оборудования</t>
  </si>
  <si>
    <t>Профессиональная подготовка 19203 Тракторист</t>
  </si>
  <si>
    <t xml:space="preserve">Квалификация: Тракторист (категории В,С,Е),   Слесарь по ремонту сельскохозяйственных машин и оборудования
</t>
  </si>
  <si>
    <t xml:space="preserve">Утверждаю
Директор ГБПОУ «КЦО №1»
________________________
/А.М.Ахметьянов/
«_____»_________________2021  год
</t>
  </si>
  <si>
    <t xml:space="preserve">ПРИНЯТО:
на заседании педагогического совета
(протокол №____ от 
«_____»_________________2021 год
</t>
  </si>
  <si>
    <r>
      <rPr>
        <b/>
        <sz val="11"/>
        <color theme="1"/>
        <rFont val="Times New Roman"/>
        <family val="1"/>
        <charset val="204"/>
      </rPr>
      <t xml:space="preserve">Адаптированной основной образовательной программы профессионального обучения  по профессии 19203 "Тракторист" , 18545 "Слесарь по ремонту сельскохозяйственных машин и оборудования" </t>
    </r>
    <r>
      <rPr>
        <sz val="11"/>
        <color theme="1"/>
        <rFont val="Times New Roman"/>
        <family val="1"/>
        <charset val="204"/>
      </rPr>
      <t xml:space="preserve">(для лиц, не имеющих основного общего образования из числа выпускников специальных (коррекционных) </t>
    </r>
  </si>
  <si>
    <t>(14 /9нед)</t>
  </si>
  <si>
    <t xml:space="preserve">Кабинеты: </t>
  </si>
  <si>
    <t xml:space="preserve">Учебная практика: Механизированные работы в сельском хозяйстве   </t>
  </si>
  <si>
    <t xml:space="preserve">Производственная практика: Организация механизированных работ в сельском хозяйстве   </t>
  </si>
  <si>
    <t xml:space="preserve">Учебная практика: Слесарные работы по ремону и ТО </t>
  </si>
  <si>
    <t>Производственная практика: Выполнение слесарных работ по ремонту и ТО</t>
  </si>
  <si>
    <t>(12/11нед.)</t>
  </si>
  <si>
    <t>1 нед</t>
  </si>
  <si>
    <t>ПЦ.01</t>
  </si>
  <si>
    <t>ПЦ.01.01</t>
  </si>
  <si>
    <t>ПЦ.01.02</t>
  </si>
  <si>
    <t>ПЦ.01.03</t>
  </si>
  <si>
    <t>ПЦ.01.04</t>
  </si>
  <si>
    <t>ПЦ.01.05</t>
  </si>
  <si>
    <t>ПЦ.01.06</t>
  </si>
  <si>
    <t>ПЦ.01.07</t>
  </si>
  <si>
    <t>ПЦ.01.08</t>
  </si>
  <si>
    <t>УП.01.01</t>
  </si>
  <si>
    <t>ПП.01.01</t>
  </si>
  <si>
    <t>ЦСА.02.01</t>
  </si>
  <si>
    <t>ЦСА.02.02</t>
  </si>
  <si>
    <t>ЦСА.02.03</t>
  </si>
  <si>
    <t>ЦСА.02.04</t>
  </si>
  <si>
    <t xml:space="preserve">ПЦ.02 </t>
  </si>
  <si>
    <t>ПЦ.02.01</t>
  </si>
  <si>
    <t>ПЦ.02.02</t>
  </si>
  <si>
    <t>ПЦ.02.03</t>
  </si>
  <si>
    <t>ПЦ.02.04</t>
  </si>
  <si>
    <t>ПЦ.02.05</t>
  </si>
  <si>
    <t>ПЦ.02.06</t>
  </si>
  <si>
    <t>УП.02.01</t>
  </si>
  <si>
    <t>ПП.02.01</t>
  </si>
  <si>
    <t>у1</t>
  </si>
  <si>
    <t>у2</t>
  </si>
  <si>
    <t>Данный учебный план составлен в соответствии с Федеральным Законом «Об образовании в Российской Федерации» № 273-ФЗ от 29 декабря 2012 года, приказом Министерства просвещения Российской Федерации от 26 августа 2020 года №438 «Об утверждении порядка организации и осуществления образовательной деятельности по основным программам профессионального обучения», постановлением Министерства труда РФ от 03.07.2002 г. N 47 «Об утверждении тарифно-квалификационных работ и профессий  рабочих»,  Приказом Министерства образования и науки Российской Федерации от 2 июля 2013 года № 513 «Об утверждении Перечня профессий рабочих, должностей служащих, по которым осуществляется профессиональное обучение» (в действующей редакции), Приказ Минтруда России от 04.06.2014 N 362н "Об утверждении профессионального стандарта "Тракторист-машинист сельскохозяйственного производства" (Зарегистрировано в Минюсте России 03.07.2014 N 32956. Примерная программа подготовки трактористов категории «В», «C», «Е» разработана в соответствии с постановлением Правительства РФ от 12 июля 1999 г. N 796 "Об утверждении Правил допуска к управлению самоходными машинами и выдачи удостоверений тракториста-машиниста (тракториста)" и на основе Государственного образовательного стандарта РФ ОСТ 9 ПО 03.(1.1, 1.6, 11.2, 11.8, 22.5, 23.1, 37.3, 37.4, 37.7)-2000, утвержденного Министерством образования РФ.</t>
  </si>
  <si>
    <t>Учебный план представляет собой документ, в котором отражена структура учебного года, перечень  дисциплин цикла социальной адаптации и профессиональной подготовки, распределен объем учебного времени на учебную и производственную практику,  консультации, факультативы квалификационные экзамены. Учебный план предусматривает подготовку обучающихся (для лиц, не имеющих основного общего образования из числа выпускников специальных (коррекционных) образовательных учреждений) по рабочим профессиям «Тракторист» (категории В,С,Е), «Слесарь по ремонту сельскохозяйственных машин и оборудования»  без получения среднего профессионального образования и повышения уровня образования.</t>
  </si>
  <si>
    <t>Данный учебный план составлен с учетом психологических особенностей обучающихся и обеспечивает профессиональную подготовку и социальную адаптацию обучающихся.</t>
  </si>
  <si>
    <t>Учебный план подразделяется на два раздела:</t>
  </si>
  <si>
    <r>
      <t>-</t>
    </r>
    <r>
      <rPr>
        <sz val="7"/>
        <color theme="1"/>
        <rFont val="Times New Roman"/>
        <family val="1"/>
        <charset val="204"/>
      </rPr>
      <t xml:space="preserve">                   </t>
    </r>
    <r>
      <rPr>
        <sz val="12"/>
        <color theme="1"/>
        <rFont val="Times New Roman"/>
        <family val="1"/>
        <charset val="204"/>
      </rPr>
      <t>обязательное обучение, в рамках учебной недели;</t>
    </r>
  </si>
  <si>
    <r>
      <t>-</t>
    </r>
    <r>
      <rPr>
        <sz val="7"/>
        <color theme="1"/>
        <rFont val="Times New Roman"/>
        <family val="1"/>
        <charset val="204"/>
      </rPr>
      <t xml:space="preserve">                   </t>
    </r>
    <r>
      <rPr>
        <sz val="12"/>
        <color theme="1"/>
        <rFont val="Times New Roman"/>
        <family val="1"/>
        <charset val="204"/>
      </rPr>
      <t>факультативное обучение, за рамками учебной недели.</t>
    </r>
  </si>
  <si>
    <t>Перечень факультативных предметов определяется  Учреждением, и они являются не только свободно выбираемыми, но и свободно посещаемыми.</t>
  </si>
  <si>
    <t xml:space="preserve">Обязательное обучение подразделяется на цикл социальной адаптации  и профессиональную подготовку. Профессиональная подготовка формируется по конкретной профессии и включает в себя профессиональные дисциплины, учебную и производственную практику. Учебная практика проводится как рассредоточено, так и концентрированно. Производственная практика проводится концентрированно либо в производственных мастерских Учреждения, либо на профильных  предприятиях отрасли. </t>
  </si>
  <si>
    <t>Занятия по физической культуре проводятся 2 раза в неделю согласно письма Минобрнауки РФ № 19-255 от 13 октября 2011 года (с изменениями 5 июля 2012 г.)  «О направлении рекомендаций  по совершенствованию преподавания физической культуры в специальных (коррекционных) образовательных учреждениях»</t>
  </si>
  <si>
    <t>Продолжительность учебных занятий-45 минут. Группировка парами.</t>
  </si>
  <si>
    <t xml:space="preserve">Объем обязательной аудиторной нагрузки составляет 30 часов в неделю. В субботу, за рамками учебной недели для обучающихся проводятся индивидуальные и групповые консультации, а также факультативные занятия. Объем групповых и индивидуальных консультаций составляет 2 часа в неделю. Количество консультаций по отдельным дисциплинам определяется Учреждением. Перечень факультативных дисциплин определяется Учреждением, и они являются не только свободно выбираемыми, но и свободно посещаемыми. </t>
  </si>
  <si>
    <t>Продолжительность обучения составляет 95 недель, в том числе:</t>
  </si>
  <si>
    <r>
      <t>-</t>
    </r>
    <r>
      <rPr>
        <sz val="7"/>
        <color theme="1"/>
        <rFont val="Times New Roman"/>
        <family val="1"/>
        <charset val="204"/>
      </rPr>
      <t xml:space="preserve">                   </t>
    </r>
    <r>
      <rPr>
        <u/>
        <sz val="12"/>
        <color theme="1"/>
        <rFont val="Times New Roman"/>
        <family val="1"/>
        <charset val="204"/>
      </rPr>
      <t>1 курс – 52 недели</t>
    </r>
  </si>
  <si>
    <r>
      <t>-</t>
    </r>
    <r>
      <rPr>
        <sz val="7"/>
        <color theme="1"/>
        <rFont val="Times New Roman"/>
        <family val="1"/>
        <charset val="204"/>
      </rPr>
      <t xml:space="preserve">                   </t>
    </r>
    <r>
      <rPr>
        <sz val="12"/>
        <color theme="1"/>
        <rFont val="Times New Roman"/>
        <family val="1"/>
        <charset val="204"/>
      </rPr>
      <t>Теоретическое обучение – 28 недель</t>
    </r>
  </si>
  <si>
    <r>
      <t>-</t>
    </r>
    <r>
      <rPr>
        <sz val="7"/>
        <color theme="1"/>
        <rFont val="Times New Roman"/>
        <family val="1"/>
        <charset val="204"/>
      </rPr>
      <t xml:space="preserve">                   </t>
    </r>
    <r>
      <rPr>
        <sz val="12"/>
        <color theme="1"/>
        <rFont val="Times New Roman"/>
        <family val="1"/>
        <charset val="204"/>
      </rPr>
      <t>Учебная практика – 5 недель</t>
    </r>
  </si>
  <si>
    <r>
      <t>-</t>
    </r>
    <r>
      <rPr>
        <sz val="7"/>
        <color theme="1"/>
        <rFont val="Times New Roman"/>
        <family val="1"/>
        <charset val="204"/>
      </rPr>
      <t xml:space="preserve">                   </t>
    </r>
    <r>
      <rPr>
        <sz val="12"/>
        <color theme="1"/>
        <rFont val="Times New Roman"/>
        <family val="1"/>
        <charset val="204"/>
      </rPr>
      <t>Производственная практика – 8 недель</t>
    </r>
  </si>
  <si>
    <r>
      <t>-</t>
    </r>
    <r>
      <rPr>
        <sz val="7"/>
        <color theme="1"/>
        <rFont val="Times New Roman"/>
        <family val="1"/>
        <charset val="204"/>
      </rPr>
      <t xml:space="preserve">                   </t>
    </r>
    <r>
      <rPr>
        <sz val="12"/>
        <color theme="1"/>
        <rFont val="Times New Roman"/>
        <family val="1"/>
        <charset val="204"/>
      </rPr>
      <t xml:space="preserve">Каникулы – 11 недель </t>
    </r>
  </si>
  <si>
    <r>
      <t>-</t>
    </r>
    <r>
      <rPr>
        <sz val="7"/>
        <color theme="1"/>
        <rFont val="Times New Roman"/>
        <family val="1"/>
        <charset val="204"/>
      </rPr>
      <t xml:space="preserve">                   </t>
    </r>
    <r>
      <rPr>
        <sz val="12"/>
        <color theme="1"/>
        <rFont val="Times New Roman"/>
        <family val="1"/>
        <charset val="204"/>
      </rPr>
      <t>2 курс – 43 недели</t>
    </r>
  </si>
  <si>
    <r>
      <t>-</t>
    </r>
    <r>
      <rPr>
        <sz val="7"/>
        <color theme="1"/>
        <rFont val="Times New Roman"/>
        <family val="1"/>
        <charset val="204"/>
      </rPr>
      <t xml:space="preserve">                   </t>
    </r>
    <r>
      <rPr>
        <sz val="12"/>
        <color theme="1"/>
        <rFont val="Times New Roman"/>
        <family val="1"/>
        <charset val="204"/>
      </rPr>
      <t>Теоретическое обучение – 17 недель</t>
    </r>
  </si>
  <si>
    <r>
      <t>-</t>
    </r>
    <r>
      <rPr>
        <sz val="7"/>
        <color theme="1"/>
        <rFont val="Times New Roman"/>
        <family val="1"/>
        <charset val="204"/>
      </rPr>
      <t xml:space="preserve">                   </t>
    </r>
    <r>
      <rPr>
        <sz val="12"/>
        <color theme="1"/>
        <rFont val="Times New Roman"/>
        <family val="1"/>
        <charset val="204"/>
      </rPr>
      <t>Учебная практика – 9 недель</t>
    </r>
  </si>
  <si>
    <r>
      <t>-</t>
    </r>
    <r>
      <rPr>
        <sz val="7"/>
        <color theme="1"/>
        <rFont val="Times New Roman"/>
        <family val="1"/>
        <charset val="204"/>
      </rPr>
      <t xml:space="preserve">                   </t>
    </r>
    <r>
      <rPr>
        <sz val="12"/>
        <color theme="1"/>
        <rFont val="Times New Roman"/>
        <family val="1"/>
        <charset val="204"/>
      </rPr>
      <t>Производственная практика – 14 недель</t>
    </r>
  </si>
  <si>
    <r>
      <t>-</t>
    </r>
    <r>
      <rPr>
        <sz val="7"/>
        <color theme="1"/>
        <rFont val="Times New Roman"/>
        <family val="1"/>
        <charset val="204"/>
      </rPr>
      <t xml:space="preserve">                   </t>
    </r>
    <r>
      <rPr>
        <sz val="12"/>
        <color theme="1"/>
        <rFont val="Times New Roman"/>
        <family val="1"/>
        <charset val="204"/>
      </rPr>
      <t>Квалификационный экзамен – 1 неделя</t>
    </r>
  </si>
  <si>
    <r>
      <t>-</t>
    </r>
    <r>
      <rPr>
        <sz val="7"/>
        <color theme="1"/>
        <rFont val="Times New Roman"/>
        <family val="1"/>
        <charset val="204"/>
      </rPr>
      <t xml:space="preserve">                   </t>
    </r>
    <r>
      <rPr>
        <sz val="12"/>
        <color theme="1"/>
        <rFont val="Times New Roman"/>
        <family val="1"/>
        <charset val="204"/>
      </rPr>
      <t>Каникулы – 2 недели</t>
    </r>
  </si>
  <si>
    <t>В образовательном учреждении со второй недели занятий вне сетки часов организуется индивидуальное обучение вождению тракторов и самоходных сельскохозяйственных машин в количестве 18 астрономических часов на одного студента:</t>
  </si>
  <si>
    <t>Вождение гусеничного трактора «Е» - 6 часов</t>
  </si>
  <si>
    <t>Вождение колесных тракторов «В» - 6 часов, «С» - 6 часа</t>
  </si>
  <si>
    <t>Методы текущего контроля – устные, письменные, самоконтроль, тестовые. Форма проведения промежуточной аттестации по общепрофессиональным  дисциплинам и междисциплинарным курсам  - зачет и дифференцированный зачет. Уровень знаний обучающихся оценивается в баллах: "5" - отлично; "4" - хорошо; "3" - удовлетворительно; "2" - неудовлетворительно. В критерии оценки уровня подготовки обучающихся входят: уровень освоения учебного материала, предусмотренного учебной программой дисциплины; умение использовать теоретические знания при выполнении практических задач; обоснованность, четкость, краткость изложения ответа и ответов на дополнительные вопросы.В учебном плане предусматриваются групповые и индивидуальные консультации – 2 часа в неделю. Количество консультаций по отдельным предметам определяется образовательным учреждением и включается в расписание занятий.</t>
  </si>
  <si>
    <t>Итоговая аттестация проводится в форме экзамена (квалификационного). Экзамен квалификационный включает в себя практическую квалификационную работу и проверку теоретических знаний (в форме собеседования) в пределах квалификационных требований, указанных в квалификационных справочниках, и профессиональных стандартах. Обучающийся допускаетсяк экзамену квалификационному только при успешном освоении обучающимся всех элементов программы: теоритической части и практик. При успешном прохождении профессионального обучения в полном объеме и сдавшим экзамен квалификационный, присваивается уровень квалификации и  выдается свидетельство о профессии рабочего.Выдача удостоверения Тракториста регламентируется Постановлением Правительства РФ №796 от 12.07.1999 г. «Об утверждении правил допуска к управлению самоходными машинами и выдачи удостоверений тракторист – машиниста (тракториста)».</t>
  </si>
</sst>
</file>

<file path=xl/styles.xml><?xml version="1.0" encoding="utf-8"?>
<styleSheet xmlns="http://schemas.openxmlformats.org/spreadsheetml/2006/main">
  <fonts count="28">
    <font>
      <sz val="11"/>
      <color theme="1"/>
      <name val="Calibri"/>
      <family val="2"/>
      <charset val="204"/>
      <scheme val="minor"/>
    </font>
    <font>
      <sz val="11"/>
      <color theme="1"/>
      <name val="Times New Roman"/>
      <family val="1"/>
      <charset val="204"/>
    </font>
    <font>
      <sz val="9"/>
      <color theme="1"/>
      <name val="Times New Roman"/>
      <family val="1"/>
      <charset val="204"/>
    </font>
    <font>
      <b/>
      <sz val="11"/>
      <color theme="1"/>
      <name val="Times New Roman"/>
      <family val="1"/>
      <charset val="204"/>
    </font>
    <font>
      <sz val="8"/>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sz val="8"/>
      <color indexed="8"/>
      <name val="Tahoma"/>
      <family val="2"/>
      <charset val="204"/>
    </font>
    <font>
      <b/>
      <sz val="11"/>
      <color indexed="8"/>
      <name val="Arial"/>
      <family val="2"/>
      <charset val="204"/>
    </font>
    <font>
      <b/>
      <sz val="8"/>
      <color indexed="8"/>
      <name val="Tahoma"/>
      <family val="2"/>
      <charset val="204"/>
    </font>
    <font>
      <sz val="10"/>
      <color indexed="8"/>
      <name val="Tahoma"/>
      <family val="2"/>
      <charset val="204"/>
    </font>
    <font>
      <b/>
      <sz val="10"/>
      <color indexed="8"/>
      <name val="Arial"/>
      <family val="2"/>
      <charset val="204"/>
    </font>
    <font>
      <sz val="7"/>
      <color indexed="8"/>
      <name val="Tahoma"/>
      <family val="2"/>
      <charset val="204"/>
    </font>
    <font>
      <sz val="6"/>
      <color indexed="8"/>
      <name val="Arial"/>
      <family val="2"/>
      <charset val="204"/>
    </font>
    <font>
      <sz val="9"/>
      <color indexed="8"/>
      <name val="Tahoma"/>
      <family val="2"/>
      <charset val="204"/>
    </font>
    <font>
      <sz val="8"/>
      <color theme="1"/>
      <name val="Times New Roman"/>
      <family val="1"/>
      <charset val="204"/>
    </font>
    <font>
      <sz val="8"/>
      <color theme="1"/>
      <name val="Calibri"/>
      <family val="2"/>
      <charset val="204"/>
      <scheme val="minor"/>
    </font>
    <font>
      <sz val="14"/>
      <color theme="1"/>
      <name val="Times New Roman"/>
      <family val="1"/>
      <charset val="204"/>
    </font>
    <font>
      <i/>
      <sz val="14"/>
      <color theme="1"/>
      <name val="Times New Roman"/>
      <family val="1"/>
      <charset val="204"/>
    </font>
    <font>
      <sz val="14"/>
      <name val="Times New Roman"/>
      <family val="1"/>
      <charset val="204"/>
    </font>
    <font>
      <b/>
      <sz val="14"/>
      <name val="Times New Roman"/>
      <family val="1"/>
      <charset val="204"/>
    </font>
    <font>
      <sz val="14"/>
      <color rgb="FFFF0000"/>
      <name val="Times New Roman"/>
      <family val="1"/>
      <charset val="204"/>
    </font>
    <font>
      <sz val="14"/>
      <color theme="1"/>
      <name val="Calibri"/>
      <family val="2"/>
      <charset val="204"/>
      <scheme val="minor"/>
    </font>
    <font>
      <sz val="12"/>
      <color theme="1"/>
      <name val="Symbol"/>
      <family val="1"/>
      <charset val="2"/>
    </font>
    <font>
      <sz val="7"/>
      <color theme="1"/>
      <name val="Times New Roman"/>
      <family val="1"/>
      <charset val="204"/>
    </font>
    <font>
      <u/>
      <sz val="12"/>
      <color theme="1"/>
      <name val="Times New Roman"/>
      <family val="1"/>
      <charset val="204"/>
    </font>
  </fonts>
  <fills count="12">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16"/>
      </patternFill>
    </fill>
    <fill>
      <patternFill patternType="solid">
        <fgColor indexed="22"/>
        <bgColor indexed="16"/>
      </patternFill>
    </fill>
    <fill>
      <patternFill patternType="solid">
        <fgColor theme="7" tint="0.79998168889431442"/>
        <bgColor indexed="64"/>
      </patternFill>
    </fill>
    <fill>
      <patternFill patternType="solid">
        <fgColor rgb="FFFFFF00"/>
        <bgColor indexed="16"/>
      </patternFill>
    </fill>
    <fill>
      <patternFill patternType="solid">
        <fgColor rgb="FF00B0F0"/>
        <bgColor indexed="16"/>
      </patternFill>
    </fill>
    <fill>
      <patternFill patternType="solid">
        <fgColor theme="7" tint="0.39997558519241921"/>
        <bgColor indexed="16"/>
      </patternFill>
    </fill>
    <fill>
      <patternFill patternType="solid">
        <fgColor rgb="FF92D05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9" fillId="0" borderId="0"/>
    <xf numFmtId="0" fontId="16" fillId="0" borderId="0"/>
    <xf numFmtId="0" fontId="16" fillId="0" borderId="0"/>
  </cellStyleXfs>
  <cellXfs count="145">
    <xf numFmtId="0" fontId="0" fillId="0" borderId="0" xfId="0"/>
    <xf numFmtId="0" fontId="1" fillId="0" borderId="0" xfId="0" applyFont="1"/>
    <xf numFmtId="0" fontId="1" fillId="0" borderId="1" xfId="0" applyFont="1" applyBorder="1"/>
    <xf numFmtId="0" fontId="1" fillId="0" borderId="0" xfId="0" applyFont="1" applyBorder="1"/>
    <xf numFmtId="0" fontId="0" fillId="0" borderId="0" xfId="0" applyBorder="1"/>
    <xf numFmtId="0" fontId="5" fillId="0" borderId="0" xfId="0" applyFont="1"/>
    <xf numFmtId="0" fontId="6" fillId="0" borderId="0" xfId="0" applyFont="1"/>
    <xf numFmtId="0" fontId="7" fillId="0" borderId="0" xfId="0" applyFont="1"/>
    <xf numFmtId="0" fontId="8" fillId="0" borderId="0" xfId="0" applyFont="1"/>
    <xf numFmtId="0" fontId="9" fillId="0" borderId="0" xfId="1" applyFont="1" applyAlignment="1" applyProtection="1">
      <alignment horizontal="center" vertical="center"/>
      <protection locked="0"/>
    </xf>
    <xf numFmtId="0" fontId="9" fillId="0" borderId="0" xfId="1"/>
    <xf numFmtId="0" fontId="9" fillId="0" borderId="1" xfId="1" applyNumberFormat="1" applyFont="1" applyBorder="1" applyAlignment="1" applyProtection="1">
      <alignment horizontal="center" vertical="center"/>
      <protection locked="0"/>
    </xf>
    <xf numFmtId="0" fontId="9" fillId="0" borderId="1" xfId="1" applyNumberFormat="1" applyFont="1" applyBorder="1" applyAlignment="1" applyProtection="1">
      <alignment horizontal="center" vertical="center" textRotation="90"/>
      <protection locked="0"/>
    </xf>
    <xf numFmtId="0" fontId="9" fillId="0" borderId="1" xfId="1" applyNumberFormat="1" applyFont="1" applyBorder="1" applyAlignment="1" applyProtection="1">
      <alignment horizontal="left" vertical="center" textRotation="90"/>
      <protection locked="0"/>
    </xf>
    <xf numFmtId="0" fontId="9" fillId="4" borderId="1" xfId="1" applyNumberFormat="1" applyFont="1" applyFill="1" applyBorder="1" applyAlignment="1" applyProtection="1">
      <alignment horizontal="center" vertical="center"/>
      <protection locked="0"/>
    </xf>
    <xf numFmtId="0" fontId="9" fillId="4" borderId="1" xfId="1" applyNumberFormat="1" applyFont="1" applyFill="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0" xfId="1" applyFont="1" applyAlignment="1" applyProtection="1">
      <alignment horizontal="left" vertical="top" wrapText="1"/>
      <protection locked="0"/>
    </xf>
    <xf numFmtId="0" fontId="11" fillId="0" borderId="0" xfId="1" applyFont="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5" fillId="0" borderId="1" xfId="0" applyFont="1" applyBorder="1" applyAlignment="1">
      <alignment vertical="center"/>
    </xf>
    <xf numFmtId="0" fontId="5" fillId="0" borderId="1" xfId="0" applyFont="1" applyBorder="1" applyAlignment="1">
      <alignment vertical="center" wrapText="1"/>
    </xf>
    <xf numFmtId="0" fontId="8" fillId="0" borderId="1" xfId="0" applyFont="1" applyBorder="1" applyAlignment="1">
      <alignment vertical="center"/>
    </xf>
    <xf numFmtId="0" fontId="16" fillId="0" borderId="0" xfId="3"/>
    <xf numFmtId="0" fontId="9" fillId="0" borderId="0" xfId="1" applyNumberFormat="1" applyFont="1" applyBorder="1" applyAlignment="1" applyProtection="1">
      <alignment horizontal="center" vertical="center"/>
      <protection locked="0"/>
    </xf>
    <xf numFmtId="0" fontId="17" fillId="0" borderId="1" xfId="0" applyFont="1" applyBorder="1"/>
    <xf numFmtId="0" fontId="17" fillId="3" borderId="1" xfId="0" applyFont="1" applyFill="1" applyBorder="1"/>
    <xf numFmtId="0" fontId="17" fillId="2" borderId="1" xfId="0" applyFont="1" applyFill="1" applyBorder="1"/>
    <xf numFmtId="0" fontId="17" fillId="0" borderId="0" xfId="0" applyFont="1" applyBorder="1"/>
    <xf numFmtId="0" fontId="17" fillId="0" borderId="0" xfId="0" applyFont="1"/>
    <xf numFmtId="0" fontId="18" fillId="0" borderId="0" xfId="0" applyFont="1"/>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xf>
    <xf numFmtId="0" fontId="3" fillId="0" borderId="0" xfId="0" applyFont="1" applyFill="1" applyBorder="1"/>
    <xf numFmtId="0" fontId="9" fillId="0" borderId="0" xfId="1" applyFont="1" applyFill="1" applyAlignment="1" applyProtection="1">
      <alignment horizontal="left" vertical="center"/>
      <protection locked="0"/>
    </xf>
    <xf numFmtId="0" fontId="16" fillId="0" borderId="1" xfId="3" applyNumberFormat="1" applyFont="1" applyFill="1" applyBorder="1" applyAlignment="1" applyProtection="1">
      <alignment horizontal="center" vertical="center"/>
      <protection locked="0"/>
    </xf>
    <xf numFmtId="0" fontId="16" fillId="0" borderId="1" xfId="3" applyNumberFormat="1" applyFont="1" applyFill="1" applyBorder="1" applyAlignment="1" applyProtection="1">
      <alignment horizontal="left" vertical="center" wrapText="1"/>
      <protection locked="0"/>
    </xf>
    <xf numFmtId="0" fontId="16" fillId="10" borderId="1" xfId="3" applyNumberFormat="1" applyFont="1" applyFill="1" applyBorder="1" applyAlignment="1" applyProtection="1">
      <alignment horizontal="left" vertical="center" wrapText="1"/>
      <protection locked="0"/>
    </xf>
    <xf numFmtId="0" fontId="17" fillId="11" borderId="2" xfId="0" applyFont="1" applyFill="1" applyBorder="1"/>
    <xf numFmtId="0" fontId="17" fillId="11" borderId="1" xfId="0" applyFont="1" applyFill="1" applyBorder="1"/>
    <xf numFmtId="0" fontId="4" fillId="3" borderId="1" xfId="0" applyFont="1" applyFill="1" applyBorder="1" applyAlignment="1">
      <alignment horizontal="left" vertical="center"/>
    </xf>
    <xf numFmtId="0" fontId="19" fillId="0" borderId="1" xfId="0" applyFont="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0" fontId="19" fillId="0" borderId="1" xfId="0" applyFont="1" applyBorder="1" applyAlignment="1">
      <alignment horizontal="center"/>
    </xf>
    <xf numFmtId="0" fontId="19" fillId="3" borderId="1" xfId="0" applyFont="1" applyFill="1" applyBorder="1"/>
    <xf numFmtId="0" fontId="6" fillId="2" borderId="4" xfId="0" applyFont="1" applyFill="1" applyBorder="1"/>
    <xf numFmtId="0" fontId="19" fillId="2" borderId="1" xfId="0" applyFont="1" applyFill="1" applyBorder="1"/>
    <xf numFmtId="0" fontId="6" fillId="2" borderId="1" xfId="0" applyFont="1" applyFill="1" applyBorder="1"/>
    <xf numFmtId="0" fontId="19" fillId="0" borderId="1" xfId="0" applyFont="1" applyBorder="1" applyAlignment="1">
      <alignment vertical="center" wrapText="1"/>
    </xf>
    <xf numFmtId="0" fontId="19" fillId="0" borderId="3" xfId="0" applyFont="1" applyBorder="1"/>
    <xf numFmtId="0" fontId="19" fillId="0" borderId="1" xfId="0" applyFont="1" applyFill="1" applyBorder="1"/>
    <xf numFmtId="0" fontId="19" fillId="0" borderId="8" xfId="0" applyFont="1" applyBorder="1"/>
    <xf numFmtId="0" fontId="19" fillId="0" borderId="5" xfId="0" applyFont="1" applyBorder="1"/>
    <xf numFmtId="0" fontId="21" fillId="0" borderId="1" xfId="0" applyFont="1" applyBorder="1" applyAlignment="1">
      <alignment vertical="center" wrapText="1"/>
    </xf>
    <xf numFmtId="0" fontId="19" fillId="0" borderId="4" xfId="0" applyFont="1" applyBorder="1"/>
    <xf numFmtId="0" fontId="21" fillId="6" borderId="1" xfId="0" applyFont="1" applyFill="1" applyBorder="1" applyAlignment="1">
      <alignment horizontal="left" wrapText="1"/>
    </xf>
    <xf numFmtId="0" fontId="19" fillId="6" borderId="4" xfId="0" applyFont="1" applyFill="1" applyBorder="1"/>
    <xf numFmtId="0" fontId="19" fillId="6" borderId="3" xfId="0" applyFont="1" applyFill="1" applyBorder="1"/>
    <xf numFmtId="0" fontId="19" fillId="6" borderId="1" xfId="0" applyFont="1" applyFill="1" applyBorder="1"/>
    <xf numFmtId="0" fontId="19" fillId="11" borderId="1" xfId="0" applyFont="1" applyFill="1" applyBorder="1"/>
    <xf numFmtId="0" fontId="19" fillId="3" borderId="4" xfId="0" applyFont="1" applyFill="1" applyBorder="1"/>
    <xf numFmtId="0" fontId="19" fillId="3" borderId="3" xfId="0" applyFont="1" applyFill="1" applyBorder="1"/>
    <xf numFmtId="0" fontId="6" fillId="3" borderId="1" xfId="0" applyFont="1" applyFill="1" applyBorder="1"/>
    <xf numFmtId="0" fontId="6" fillId="3" borderId="4" xfId="0" applyFont="1" applyFill="1" applyBorder="1"/>
    <xf numFmtId="0" fontId="19" fillId="0" borderId="3" xfId="0" applyFont="1" applyFill="1" applyBorder="1"/>
    <xf numFmtId="0" fontId="6" fillId="0" borderId="1" xfId="0" applyFont="1" applyFill="1" applyBorder="1"/>
    <xf numFmtId="0" fontId="19" fillId="0" borderId="5" xfId="0" applyFont="1" applyBorder="1" applyAlignment="1">
      <alignment vertical="center" wrapText="1"/>
    </xf>
    <xf numFmtId="0" fontId="19" fillId="0" borderId="7" xfId="0" applyFont="1" applyBorder="1"/>
    <xf numFmtId="0" fontId="6" fillId="2" borderId="1" xfId="0" applyFont="1" applyFill="1" applyBorder="1" applyAlignment="1">
      <alignment wrapText="1"/>
    </xf>
    <xf numFmtId="0" fontId="19" fillId="0" borderId="1" xfId="0" applyFont="1" applyBorder="1" applyAlignment="1">
      <alignment wrapText="1"/>
    </xf>
    <xf numFmtId="0" fontId="21" fillId="0" borderId="1" xfId="0" applyFont="1" applyFill="1" applyBorder="1"/>
    <xf numFmtId="0" fontId="22" fillId="0" borderId="1" xfId="0" applyFont="1" applyBorder="1"/>
    <xf numFmtId="0" fontId="21" fillId="0" borderId="1" xfId="0" applyFont="1" applyBorder="1"/>
    <xf numFmtId="0" fontId="23" fillId="0" borderId="1" xfId="0" applyFont="1" applyFill="1" applyBorder="1"/>
    <xf numFmtId="0" fontId="22" fillId="0" borderId="1" xfId="0" applyFont="1" applyBorder="1" applyAlignment="1">
      <alignment wrapText="1"/>
    </xf>
    <xf numFmtId="0" fontId="21" fillId="0" borderId="1" xfId="0" applyFont="1" applyFill="1" applyBorder="1" applyAlignment="1">
      <alignment horizontal="right"/>
    </xf>
    <xf numFmtId="0" fontId="19" fillId="0" borderId="1" xfId="0" applyFont="1" applyFill="1" applyBorder="1" applyAlignment="1">
      <alignment horizontal="right"/>
    </xf>
    <xf numFmtId="0" fontId="19" fillId="0" borderId="0" xfId="0" applyFont="1"/>
    <xf numFmtId="0" fontId="24" fillId="0" borderId="0" xfId="0" applyFont="1"/>
    <xf numFmtId="0" fontId="20" fillId="3" borderId="5" xfId="0" applyFont="1" applyFill="1" applyBorder="1" applyAlignment="1">
      <alignment wrapText="1"/>
    </xf>
    <xf numFmtId="0" fontId="9" fillId="0" borderId="0" xfId="1"/>
    <xf numFmtId="0" fontId="4" fillId="0" borderId="1" xfId="0" applyFont="1" applyFill="1" applyBorder="1" applyAlignment="1">
      <alignment horizontal="left" vertical="center"/>
    </xf>
    <xf numFmtId="0" fontId="22" fillId="0" borderId="5" xfId="0" applyFont="1" applyFill="1" applyBorder="1" applyAlignment="1">
      <alignment horizontal="left" wrapText="1"/>
    </xf>
    <xf numFmtId="0" fontId="19" fillId="0" borderId="4" xfId="0" applyFont="1" applyFill="1" applyBorder="1"/>
    <xf numFmtId="0" fontId="19" fillId="0" borderId="1" xfId="0" applyFont="1" applyFill="1" applyBorder="1" applyAlignment="1">
      <alignment vertical="top" wrapText="1"/>
    </xf>
    <xf numFmtId="0" fontId="5" fillId="0" borderId="0" xfId="0" applyFont="1" applyAlignment="1">
      <alignment horizontal="justify" vertical="center"/>
    </xf>
    <xf numFmtId="0" fontId="25" fillId="0" borderId="0" xfId="0" applyFont="1" applyAlignment="1">
      <alignment horizontal="justify" vertical="center"/>
    </xf>
    <xf numFmtId="0" fontId="1" fillId="0" borderId="0" xfId="0" applyFont="1" applyAlignment="1">
      <alignment horizontal="center"/>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horizontal="center" wrapText="1"/>
    </xf>
    <xf numFmtId="0" fontId="1" fillId="0" borderId="0" xfId="0" applyFont="1" applyAlignment="1">
      <alignment horizontal="left" wrapText="1"/>
    </xf>
    <xf numFmtId="0" fontId="6" fillId="0" borderId="0" xfId="0" applyFont="1" applyAlignment="1">
      <alignment horizontal="center"/>
    </xf>
    <xf numFmtId="0" fontId="1" fillId="0" borderId="0" xfId="0" applyFont="1" applyAlignment="1">
      <alignment horizontal="center" vertical="center" wrapText="1"/>
    </xf>
    <xf numFmtId="0" fontId="9" fillId="0" borderId="1" xfId="1" applyNumberFormat="1" applyFont="1" applyBorder="1" applyAlignment="1" applyProtection="1">
      <alignment horizontal="center" vertical="center"/>
      <protection locked="0"/>
    </xf>
    <xf numFmtId="0" fontId="9" fillId="0" borderId="4" xfId="1" applyNumberFormat="1" applyFont="1" applyBorder="1" applyAlignment="1" applyProtection="1">
      <alignment horizontal="center" vertical="center" textRotation="90"/>
      <protection locked="0"/>
    </xf>
    <xf numFmtId="0" fontId="9" fillId="0" borderId="5" xfId="1" applyNumberFormat="1" applyFont="1" applyBorder="1" applyAlignment="1" applyProtection="1">
      <alignment horizontal="center" vertical="center" textRotation="90"/>
      <protection locked="0"/>
    </xf>
    <xf numFmtId="0" fontId="9" fillId="0" borderId="0" xfId="1" applyFont="1" applyAlignment="1" applyProtection="1">
      <alignment horizontal="center" vertical="center"/>
      <protection locked="0"/>
    </xf>
    <xf numFmtId="0" fontId="11" fillId="4" borderId="1" xfId="1" applyNumberFormat="1" applyFont="1" applyFill="1" applyBorder="1" applyAlignment="1" applyProtection="1">
      <alignment horizontal="center" vertical="center"/>
      <protection locked="0"/>
    </xf>
    <xf numFmtId="0" fontId="12" fillId="0" borderId="1" xfId="1" applyNumberFormat="1" applyFont="1" applyFill="1" applyBorder="1" applyAlignment="1" applyProtection="1">
      <alignment horizontal="center" vertical="center"/>
      <protection locked="0"/>
    </xf>
    <xf numFmtId="0" fontId="12" fillId="7" borderId="1" xfId="1" applyNumberFormat="1" applyFont="1" applyFill="1" applyBorder="1" applyAlignment="1" applyProtection="1">
      <alignment horizontal="center" vertical="center"/>
      <protection locked="0"/>
    </xf>
    <xf numFmtId="0" fontId="12" fillId="9" borderId="1" xfId="1" applyNumberFormat="1" applyFont="1" applyFill="1" applyBorder="1" applyAlignment="1" applyProtection="1">
      <alignment horizontal="center" vertical="center"/>
      <protection locked="0"/>
    </xf>
    <xf numFmtId="0" fontId="12" fillId="0" borderId="4" xfId="1" applyNumberFormat="1" applyFont="1" applyFill="1" applyBorder="1" applyAlignment="1" applyProtection="1">
      <alignment horizontal="center" vertical="center"/>
      <protection locked="0"/>
    </xf>
    <xf numFmtId="0" fontId="12" fillId="0" borderId="5" xfId="1" applyNumberFormat="1" applyFont="1" applyFill="1" applyBorder="1" applyAlignment="1" applyProtection="1">
      <alignment horizontal="center" vertical="center"/>
      <protection locked="0"/>
    </xf>
    <xf numFmtId="0" fontId="10" fillId="0" borderId="0" xfId="1" applyFont="1" applyAlignment="1" applyProtection="1">
      <alignment horizontal="left" vertical="center"/>
      <protection locked="0"/>
    </xf>
    <xf numFmtId="0" fontId="12" fillId="8" borderId="1" xfId="1" applyNumberFormat="1" applyFont="1" applyFill="1" applyBorder="1" applyAlignment="1" applyProtection="1">
      <alignment horizontal="center" vertical="center"/>
      <protection locked="0"/>
    </xf>
    <xf numFmtId="0" fontId="12" fillId="5" borderId="1" xfId="1" applyNumberFormat="1" applyFont="1" applyFill="1" applyBorder="1" applyAlignment="1" applyProtection="1">
      <alignment horizontal="center" vertical="center"/>
      <protection locked="0"/>
    </xf>
    <xf numFmtId="0" fontId="12" fillId="8" borderId="4" xfId="1" applyNumberFormat="1" applyFont="1" applyFill="1" applyBorder="1" applyAlignment="1" applyProtection="1">
      <alignment horizontal="center" vertical="center"/>
      <protection locked="0"/>
    </xf>
    <xf numFmtId="0" fontId="12" fillId="8" borderId="5" xfId="1" applyNumberFormat="1" applyFont="1" applyFill="1" applyBorder="1" applyAlignment="1" applyProtection="1">
      <alignment horizontal="center" vertical="center"/>
      <protection locked="0"/>
    </xf>
    <xf numFmtId="0" fontId="9" fillId="5" borderId="1" xfId="1" applyNumberFormat="1" applyFont="1" applyFill="1" applyBorder="1" applyAlignment="1" applyProtection="1">
      <alignment horizontal="center" vertical="center"/>
      <protection locked="0"/>
    </xf>
    <xf numFmtId="0" fontId="10" fillId="0" borderId="0" xfId="1" applyFont="1" applyAlignment="1" applyProtection="1">
      <alignment horizontal="left" vertical="top"/>
      <protection locked="0"/>
    </xf>
    <xf numFmtId="0" fontId="9" fillId="0" borderId="0" xfId="1" applyFont="1" applyAlignment="1" applyProtection="1">
      <alignment horizontal="center" vertical="center" wrapText="1"/>
      <protection locked="0"/>
    </xf>
    <xf numFmtId="0" fontId="9" fillId="0" borderId="0" xfId="1"/>
    <xf numFmtId="0" fontId="9" fillId="0" borderId="0" xfId="1" applyFont="1" applyAlignment="1" applyProtection="1">
      <alignment horizontal="left" vertical="center"/>
      <protection locked="0"/>
    </xf>
    <xf numFmtId="0" fontId="9" fillId="0" borderId="0" xfId="1" applyFont="1" applyAlignment="1" applyProtection="1">
      <alignment horizontal="left" vertical="top" wrapText="1"/>
      <protection locked="0"/>
    </xf>
    <xf numFmtId="0" fontId="13" fillId="0" borderId="0" xfId="1" applyFont="1" applyAlignment="1" applyProtection="1">
      <alignment horizontal="left" vertical="top"/>
      <protection locked="0"/>
    </xf>
    <xf numFmtId="0" fontId="14" fillId="0" borderId="0" xfId="1" applyFont="1" applyAlignment="1" applyProtection="1">
      <alignment horizontal="center" vertical="center"/>
      <protection locked="0"/>
    </xf>
    <xf numFmtId="0" fontId="14" fillId="0" borderId="0" xfId="1" applyFont="1" applyAlignment="1" applyProtection="1">
      <alignment horizontal="center" vertical="center" wrapText="1"/>
      <protection locked="0"/>
    </xf>
    <xf numFmtId="0" fontId="9" fillId="5" borderId="0" xfId="1" applyFont="1" applyFill="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1" fillId="5" borderId="0" xfId="1" applyFont="1" applyFill="1" applyBorder="1" applyAlignment="1" applyProtection="1">
      <alignment horizontal="center" vertical="center"/>
      <protection locked="0"/>
    </xf>
    <xf numFmtId="0" fontId="15" fillId="0" borderId="0" xfId="1" applyFont="1" applyAlignment="1" applyProtection="1">
      <alignment horizontal="center" vertical="center" wrapText="1"/>
      <protection locked="0"/>
    </xf>
    <xf numFmtId="0" fontId="9" fillId="5" borderId="0" xfId="1" applyFont="1" applyFill="1" applyBorder="1" applyAlignment="1" applyProtection="1">
      <alignment horizontal="center" vertical="center" wrapText="1"/>
      <protection locked="0"/>
    </xf>
    <xf numFmtId="0" fontId="1" fillId="0" borderId="2"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textRotation="90"/>
    </xf>
    <xf numFmtId="0" fontId="1" fillId="0" borderId="2" xfId="0" applyFont="1" applyFill="1" applyBorder="1" applyAlignment="1">
      <alignment horizontal="center"/>
    </xf>
    <xf numFmtId="0" fontId="1" fillId="0" borderId="3"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cellXfs>
  <cellStyles count="4">
    <cellStyle name="Обычный" xfId="0" builtinId="0"/>
    <cellStyle name="Обычный 2" xfId="2"/>
    <cellStyle name="Обычный 3" xfId="3"/>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36192</xdr:colOff>
      <xdr:row>49</xdr:row>
      <xdr:rowOff>8176</xdr:rowOff>
    </xdr:to>
    <xdr:pic>
      <xdr:nvPicPr>
        <xdr:cNvPr id="2" name="Рисунок 1"/>
        <xdr:cNvPicPr>
          <a:picLocks noChangeAspect="1"/>
        </xdr:cNvPicPr>
      </xdr:nvPicPr>
      <xdr:blipFill>
        <a:blip xmlns:r="http://schemas.openxmlformats.org/officeDocument/2006/relationships" r:embed="rId1" cstate="print"/>
        <a:stretch>
          <a:fillRect/>
        </a:stretch>
      </xdr:blipFill>
      <xdr:spPr>
        <a:xfrm>
          <a:off x="0" y="0"/>
          <a:ext cx="15276192" cy="1080000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23"/>
  <sheetViews>
    <sheetView topLeftCell="A13" workbookViewId="0"/>
  </sheetViews>
  <sheetFormatPr defaultRowHeight="15"/>
  <cols>
    <col min="7" max="7" width="9.140625" customWidth="1"/>
  </cols>
  <sheetData>
    <row r="1" spans="1:13" ht="63" customHeight="1">
      <c r="C1" s="92" t="s">
        <v>182</v>
      </c>
      <c r="D1" s="89"/>
      <c r="E1" s="89"/>
      <c r="F1" s="89"/>
      <c r="G1" s="89"/>
      <c r="H1" s="89"/>
      <c r="I1" s="89"/>
      <c r="J1" s="89"/>
    </row>
    <row r="2" spans="1:13" ht="3" customHeight="1">
      <c r="J2" s="92" t="s">
        <v>224</v>
      </c>
      <c r="K2" s="89"/>
      <c r="L2" s="89"/>
      <c r="M2" s="89"/>
    </row>
    <row r="3" spans="1:13" hidden="1">
      <c r="J3" s="89"/>
      <c r="K3" s="89"/>
      <c r="L3" s="89"/>
      <c r="M3" s="89"/>
    </row>
    <row r="4" spans="1:13">
      <c r="A4" s="93" t="s">
        <v>225</v>
      </c>
      <c r="B4" s="93"/>
      <c r="C4" s="93"/>
      <c r="D4" s="93"/>
      <c r="J4" s="89"/>
      <c r="K4" s="89"/>
      <c r="L4" s="89"/>
      <c r="M4" s="89"/>
    </row>
    <row r="5" spans="1:13">
      <c r="A5" s="93"/>
      <c r="B5" s="93"/>
      <c r="C5" s="93"/>
      <c r="D5" s="93"/>
      <c r="J5" s="89"/>
      <c r="K5" s="89"/>
      <c r="L5" s="89"/>
      <c r="M5" s="89"/>
    </row>
    <row r="6" spans="1:13">
      <c r="A6" s="93"/>
      <c r="B6" s="93"/>
      <c r="C6" s="93"/>
      <c r="D6" s="93"/>
      <c r="J6" s="89"/>
      <c r="K6" s="89"/>
      <c r="L6" s="89"/>
      <c r="M6" s="89"/>
    </row>
    <row r="7" spans="1:13">
      <c r="A7" s="93"/>
      <c r="B7" s="93"/>
      <c r="C7" s="93"/>
      <c r="D7" s="93"/>
      <c r="J7" s="89"/>
      <c r="K7" s="89"/>
      <c r="L7" s="89"/>
      <c r="M7" s="89"/>
    </row>
    <row r="8" spans="1:13">
      <c r="A8" s="93"/>
      <c r="B8" s="93"/>
      <c r="C8" s="93"/>
      <c r="D8" s="93"/>
      <c r="J8" s="89"/>
      <c r="K8" s="89"/>
      <c r="L8" s="89"/>
      <c r="M8" s="89"/>
    </row>
    <row r="9" spans="1:13">
      <c r="A9" s="93"/>
      <c r="B9" s="93"/>
      <c r="C9" s="93"/>
      <c r="D9" s="93"/>
      <c r="J9" s="89"/>
      <c r="K9" s="89"/>
      <c r="L9" s="89"/>
      <c r="M9" s="89"/>
    </row>
    <row r="10" spans="1:13">
      <c r="A10" s="93"/>
      <c r="B10" s="93"/>
      <c r="C10" s="93"/>
      <c r="D10" s="93"/>
      <c r="J10" s="89"/>
      <c r="K10" s="89"/>
      <c r="L10" s="89"/>
      <c r="M10" s="89"/>
    </row>
    <row r="11" spans="1:13">
      <c r="A11" s="93"/>
      <c r="B11" s="93"/>
      <c r="C11" s="93"/>
      <c r="D11" s="93"/>
      <c r="J11" s="89"/>
      <c r="K11" s="89"/>
      <c r="L11" s="89"/>
      <c r="M11" s="89"/>
    </row>
    <row r="12" spans="1:13" ht="18.75">
      <c r="D12" s="94" t="s">
        <v>183</v>
      </c>
      <c r="E12" s="94"/>
      <c r="F12" s="94"/>
      <c r="G12" s="94"/>
      <c r="H12" s="94"/>
      <c r="I12" s="94"/>
    </row>
    <row r="14" spans="1:13" ht="74.25" customHeight="1">
      <c r="B14" s="95" t="s">
        <v>226</v>
      </c>
      <c r="C14" s="95"/>
      <c r="D14" s="95"/>
      <c r="E14" s="95"/>
      <c r="F14" s="95"/>
      <c r="G14" s="95"/>
      <c r="H14" s="95"/>
      <c r="I14" s="95"/>
      <c r="J14" s="95"/>
      <c r="K14" s="95"/>
    </row>
    <row r="17" spans="2:12">
      <c r="E17" s="89" t="s">
        <v>192</v>
      </c>
      <c r="F17" s="89"/>
      <c r="G17" s="89"/>
      <c r="H17" s="89"/>
    </row>
    <row r="20" spans="2:12">
      <c r="B20" s="89" t="s">
        <v>184</v>
      </c>
      <c r="C20" s="89"/>
      <c r="D20" s="89"/>
      <c r="E20" s="1"/>
      <c r="F20" s="1"/>
      <c r="G20" s="1"/>
      <c r="H20" s="89" t="s">
        <v>185</v>
      </c>
      <c r="I20" s="89"/>
      <c r="J20" s="89"/>
      <c r="K20" s="89"/>
      <c r="L20" s="89"/>
    </row>
    <row r="21" spans="2:12" ht="15" customHeight="1">
      <c r="B21" s="1"/>
      <c r="C21" s="1"/>
      <c r="D21" s="1"/>
      <c r="E21" s="1"/>
      <c r="F21" s="1"/>
      <c r="G21" s="1"/>
      <c r="H21" s="90" t="s">
        <v>223</v>
      </c>
      <c r="I21" s="91"/>
      <c r="J21" s="91"/>
      <c r="K21" s="91"/>
      <c r="L21" s="91"/>
    </row>
    <row r="22" spans="2:12" ht="45.75" customHeight="1">
      <c r="B22" s="1"/>
      <c r="C22" s="1"/>
      <c r="D22" s="1"/>
      <c r="E22" s="1"/>
      <c r="F22" s="1"/>
      <c r="G22" s="1"/>
      <c r="H22" s="91"/>
      <c r="I22" s="91"/>
      <c r="J22" s="91"/>
      <c r="K22" s="91"/>
      <c r="L22" s="91"/>
    </row>
    <row r="23" spans="2:12">
      <c r="B23" s="1"/>
      <c r="C23" s="1"/>
      <c r="D23" s="1"/>
      <c r="E23" s="1"/>
      <c r="F23" s="89">
        <v>2021</v>
      </c>
      <c r="G23" s="89"/>
      <c r="H23" s="91"/>
      <c r="I23" s="91"/>
      <c r="J23" s="91"/>
      <c r="K23" s="91"/>
      <c r="L23" s="91"/>
    </row>
  </sheetData>
  <mergeCells count="10">
    <mergeCell ref="B20:D20"/>
    <mergeCell ref="H20:L20"/>
    <mergeCell ref="H21:L23"/>
    <mergeCell ref="F23:G23"/>
    <mergeCell ref="C1:J1"/>
    <mergeCell ref="J2:M11"/>
    <mergeCell ref="A4:D11"/>
    <mergeCell ref="D12:I12"/>
    <mergeCell ref="B14:K14"/>
    <mergeCell ref="E17:H17"/>
  </mergeCells>
  <pageMargins left="1" right="1" top="1" bottom="1" header="0.5" footer="0.5"/>
  <pageSetup paperSize="9"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BC523"/>
  <sheetViews>
    <sheetView tabSelected="1" workbookViewId="0">
      <selection activeCell="C14" sqref="C14"/>
    </sheetView>
  </sheetViews>
  <sheetFormatPr defaultRowHeight="15"/>
  <cols>
    <col min="2" max="2" width="29.42578125" customWidth="1"/>
    <col min="3" max="3" width="25.85546875" customWidth="1"/>
    <col min="4" max="4" width="12" customWidth="1"/>
    <col min="5" max="6" width="11.7109375" customWidth="1"/>
  </cols>
  <sheetData>
    <row r="1" spans="1:55" ht="15.75">
      <c r="A1" s="8" t="s">
        <v>27</v>
      </c>
      <c r="B1" s="8" t="s">
        <v>28</v>
      </c>
      <c r="C1" s="8"/>
      <c r="D1" s="8"/>
      <c r="E1" s="8"/>
      <c r="F1" s="5"/>
      <c r="G1" s="5"/>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5.75">
      <c r="A2" s="5"/>
      <c r="B2" s="5"/>
      <c r="C2" s="5"/>
      <c r="D2" s="5"/>
      <c r="E2" s="5"/>
      <c r="F2" s="5"/>
      <c r="G2" s="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ht="47.25">
      <c r="A3" s="21" t="s">
        <v>29</v>
      </c>
      <c r="B3" s="22" t="s">
        <v>30</v>
      </c>
      <c r="C3" s="22" t="s">
        <v>17</v>
      </c>
      <c r="D3" s="22" t="s">
        <v>18</v>
      </c>
      <c r="E3" s="22" t="s">
        <v>19</v>
      </c>
      <c r="F3" s="22" t="s">
        <v>32</v>
      </c>
      <c r="G3" s="21" t="s">
        <v>33</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5.75">
      <c r="A4" s="21" t="s">
        <v>7</v>
      </c>
      <c r="B4" s="22">
        <v>26</v>
      </c>
      <c r="C4" s="22">
        <v>6</v>
      </c>
      <c r="D4" s="21">
        <v>8</v>
      </c>
      <c r="E4" s="21">
        <v>1</v>
      </c>
      <c r="F4" s="21">
        <v>11</v>
      </c>
      <c r="G4" s="23">
        <f>SUM(B4:F4)</f>
        <v>52</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row>
    <row r="5" spans="1:55" ht="15.75">
      <c r="A5" s="21" t="s">
        <v>8</v>
      </c>
      <c r="B5" s="22">
        <v>26</v>
      </c>
      <c r="C5" s="22">
        <v>9</v>
      </c>
      <c r="D5" s="21">
        <v>5</v>
      </c>
      <c r="E5" s="21">
        <v>1</v>
      </c>
      <c r="F5" s="21">
        <v>2</v>
      </c>
      <c r="G5" s="23">
        <f>SUM(B5:F5)</f>
        <v>43</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row>
    <row r="6" spans="1:55" ht="15.75">
      <c r="A6" s="21" t="s">
        <v>33</v>
      </c>
      <c r="B6" s="21">
        <f>SUM(B4:B5)</f>
        <v>52</v>
      </c>
      <c r="C6" s="21">
        <f t="shared" ref="C6:F6" si="0">SUM(C4:C5)</f>
        <v>15</v>
      </c>
      <c r="D6" s="21">
        <f t="shared" si="0"/>
        <v>13</v>
      </c>
      <c r="E6" s="21">
        <f t="shared" si="0"/>
        <v>2</v>
      </c>
      <c r="F6" s="21">
        <f t="shared" si="0"/>
        <v>13</v>
      </c>
      <c r="G6" s="23">
        <f>SUM(B6:F6)</f>
        <v>95</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row>
    <row r="7" spans="1:5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5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row>
    <row r="9" spans="1:5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55"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row>
    <row r="12" spans="1:5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row>
    <row r="14" spans="1:5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row>
    <row r="15" spans="1:5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5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5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row>
    <row r="18" spans="1:5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row>
    <row r="19" spans="1:5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row>
    <row r="20" spans="1:5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1:5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1:5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1:5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1:5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1:5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1:5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1:5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1:5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1:5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1:5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row r="43" spans="1:5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row>
    <row r="44" spans="1:5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row>
    <row r="45" spans="1:5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row>
    <row r="46" spans="1:5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5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row>
    <row r="48" spans="1:5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row>
    <row r="49" spans="1:5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row>
    <row r="50" spans="1:5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row>
    <row r="51" spans="1:5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row>
    <row r="52" spans="1:5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row>
    <row r="53" spans="1:5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row>
    <row r="54" spans="1:5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5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row>
    <row r="56" spans="1:5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row>
    <row r="57" spans="1:5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row>
    <row r="58" spans="1:5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row>
    <row r="59" spans="1:5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row>
    <row r="60" spans="1:5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row>
    <row r="61" spans="1:5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row>
    <row r="62" spans="1:5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row r="63" spans="1:5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row>
    <row r="64" spans="1:5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row>
    <row r="65" spans="1:5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row>
    <row r="66" spans="1:5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row>
    <row r="67" spans="1:5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row>
    <row r="68" spans="1:5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row>
    <row r="69" spans="1:5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row>
    <row r="70" spans="1:5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row>
    <row r="71" spans="1:5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row>
    <row r="72" spans="1:5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row>
    <row r="73" spans="1:5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row>
    <row r="74" spans="1:5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row>
    <row r="75" spans="1:5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row>
    <row r="76" spans="1:5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row>
    <row r="77" spans="1:5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row>
    <row r="78" spans="1:5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row>
    <row r="79" spans="1:5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row>
    <row r="80" spans="1:5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row>
    <row r="81" spans="1:5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row>
    <row r="82" spans="1:5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row>
    <row r="83" spans="1:5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row>
    <row r="84" spans="1:5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row>
    <row r="85" spans="1:5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row>
    <row r="86" spans="1:5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row>
    <row r="87" spans="1:5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row>
    <row r="88" spans="1:5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row>
    <row r="89" spans="1:5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row>
    <row r="90" spans="1:5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row>
    <row r="91" spans="1:5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row>
    <row r="92" spans="1:5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row>
    <row r="93" spans="1:5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row>
    <row r="94" spans="1:5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row>
    <row r="95" spans="1:5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row>
    <row r="96" spans="1:5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row>
    <row r="97" spans="1:5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row>
    <row r="98" spans="1:5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row>
    <row r="99" spans="1:5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row>
    <row r="100" spans="1:5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row>
    <row r="101" spans="1:5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row>
    <row r="102" spans="1:5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row>
    <row r="103" spans="1:5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row>
    <row r="104" spans="1:5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row>
    <row r="105" spans="1:5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row>
    <row r="106" spans="1:5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row>
    <row r="107" spans="1:5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row>
    <row r="108" spans="1:5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row>
    <row r="109" spans="1:5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row>
    <row r="110" spans="1:5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row>
    <row r="111" spans="1:5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row>
    <row r="112" spans="1:5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row>
    <row r="113" spans="1:5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row>
    <row r="114" spans="1:5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row>
    <row r="115" spans="1:5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row>
    <row r="116" spans="1:5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row>
    <row r="117" spans="1:5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row>
    <row r="118" spans="1:5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row>
    <row r="119" spans="1:5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row>
    <row r="120" spans="1:5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row>
    <row r="121" spans="1:5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row>
    <row r="122" spans="1:5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row>
    <row r="123" spans="1:55" ht="1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row>
    <row r="124" spans="1:5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row>
    <row r="125" spans="1:55" ht="1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row>
    <row r="126" spans="1:5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row>
    <row r="127" spans="1:5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row>
    <row r="128" spans="1:5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row>
    <row r="129" spans="1:5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row>
    <row r="130" spans="1:5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row>
    <row r="131" spans="1:55" ht="1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row>
    <row r="132" spans="1:55" ht="1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5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row>
    <row r="134" spans="1:55" ht="1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row>
    <row r="135" spans="1:5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row>
    <row r="136" spans="1:5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5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row>
    <row r="138" spans="1:5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5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row>
    <row r="140" spans="1:5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row>
    <row r="141" spans="1:5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row>
    <row r="142" spans="1:5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row>
    <row r="143" spans="1:5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row>
    <row r="144" spans="1:5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row>
    <row r="145" spans="1:5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row>
    <row r="146" spans="1:5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row>
    <row r="147" spans="1:5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row>
    <row r="148" spans="1:55" ht="1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row>
    <row r="149" spans="1:55" ht="1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row>
    <row r="150" spans="1:5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row>
    <row r="151" spans="1:55" ht="1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row>
    <row r="152" spans="1:5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row>
    <row r="153" spans="1:5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row>
    <row r="154" spans="1:5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row>
    <row r="155" spans="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row>
    <row r="156" spans="1:5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row>
    <row r="157" spans="1:5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row>
    <row r="158" spans="1:5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row>
    <row r="159" spans="1:5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row>
    <row r="160" spans="1:5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row>
    <row r="161" spans="1:5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row>
    <row r="162" spans="1:5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row>
    <row r="163" spans="1:5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row>
    <row r="164" spans="1:5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row>
    <row r="165" spans="1:5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row>
    <row r="166" spans="1:5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row>
    <row r="167" spans="1:5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row>
    <row r="168" spans="1:5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row>
    <row r="169" spans="1:5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row>
    <row r="170" spans="1:5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row>
    <row r="171" spans="1:5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row>
    <row r="172" spans="1:5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row>
    <row r="173" spans="1:5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row>
    <row r="174" spans="1:5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row>
    <row r="175" spans="1:5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row>
    <row r="176" spans="1:5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row>
    <row r="177" spans="1:5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row>
    <row r="178" spans="1:5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row>
    <row r="179" spans="1:5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row>
    <row r="180" spans="1:5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row>
    <row r="181" spans="1:5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row>
    <row r="182" spans="1:5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row>
    <row r="183" spans="1:5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row>
    <row r="184" spans="1:5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row>
    <row r="185" spans="1:5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row>
    <row r="186" spans="1:5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row>
    <row r="187" spans="1:5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row>
    <row r="188" spans="1:5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row>
    <row r="189" spans="1:5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row>
    <row r="190" spans="1:5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row>
    <row r="191" spans="1:5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row>
    <row r="192" spans="1:5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row>
    <row r="193" spans="1:5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row>
    <row r="194" spans="1:5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row>
    <row r="195" spans="1:5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row>
    <row r="196" spans="1:5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row>
    <row r="197" spans="1:5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row>
    <row r="198" spans="1:5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row>
    <row r="199" spans="1:5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row>
    <row r="200" spans="1:5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row>
    <row r="201" spans="1:5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row>
    <row r="202" spans="1:5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row>
    <row r="203" spans="1:5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row>
    <row r="204" spans="1:5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row>
    <row r="205" spans="1:5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row>
    <row r="206" spans="1:5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row>
    <row r="207" spans="1:5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row>
    <row r="208" spans="1:5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row>
    <row r="209" spans="1:5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row>
    <row r="210" spans="1:5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row>
    <row r="211" spans="1:5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row>
    <row r="212" spans="1:5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row>
    <row r="213" spans="1:5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row>
    <row r="214" spans="1:5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row>
    <row r="215" spans="1:5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row>
    <row r="216" spans="1:5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row>
    <row r="217" spans="1:5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row>
    <row r="218" spans="1:5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row>
    <row r="219" spans="1:5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row>
    <row r="220" spans="1:5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row>
    <row r="221" spans="1:5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row>
    <row r="222" spans="1:5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row>
    <row r="223" spans="1:5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row>
    <row r="224" spans="1:5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row>
    <row r="225" spans="1:5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row>
    <row r="226" spans="1:5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row>
    <row r="227" spans="1:5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row>
    <row r="228" spans="1:5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row>
    <row r="229" spans="1:5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row>
    <row r="230" spans="1:5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row>
    <row r="231" spans="1:5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row>
    <row r="232" spans="1:5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row>
    <row r="233" spans="1:5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row>
    <row r="234" spans="1:5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row>
    <row r="235" spans="1:5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row>
    <row r="236" spans="1:5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row>
    <row r="237" spans="1:5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row>
    <row r="238" spans="1:5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row>
    <row r="239" spans="1:5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row>
    <row r="240" spans="1:5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row>
    <row r="241" spans="1:5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row>
    <row r="242" spans="1:5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row>
    <row r="243" spans="1:5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row>
    <row r="244" spans="1:5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row>
    <row r="245" spans="1:5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row>
    <row r="246" spans="1:5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row>
    <row r="247" spans="1:5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row>
    <row r="248" spans="1:5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row>
    <row r="249" spans="1:5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row>
    <row r="250" spans="1:5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row>
    <row r="251" spans="1:5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row>
    <row r="252" spans="1:5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row>
    <row r="253" spans="1:5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row>
    <row r="254" spans="1:5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row>
    <row r="255" spans="1: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row>
    <row r="256" spans="1:5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row>
    <row r="257" spans="1:5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row>
    <row r="258" spans="1:5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row>
    <row r="259" spans="1:5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row>
    <row r="260" spans="1:5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row>
    <row r="261" spans="1:5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row>
    <row r="262" spans="1:5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row>
    <row r="263" spans="1:5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row>
    <row r="264" spans="1:5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row>
    <row r="265" spans="1:5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row>
    <row r="266" spans="1:5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row>
    <row r="267" spans="1:5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row>
    <row r="268" spans="1:5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row>
    <row r="269" spans="1:5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row>
    <row r="270" spans="1:5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row>
    <row r="271" spans="1:5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row>
    <row r="272" spans="1:5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row>
    <row r="273" spans="1:5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row>
    <row r="274" spans="1:5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row>
    <row r="275" spans="1:5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row>
    <row r="276" spans="1:5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row>
    <row r="277" spans="1:5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row>
    <row r="278" spans="1:5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row>
    <row r="279" spans="1:5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row>
    <row r="280" spans="1:5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row>
    <row r="281" spans="1:5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row>
    <row r="282" spans="1:5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row>
    <row r="283" spans="1:5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row>
    <row r="284" spans="1:5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row>
    <row r="285" spans="1:5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row>
    <row r="286" spans="1:5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row>
    <row r="287" spans="1:5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row>
    <row r="288" spans="1:5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row>
    <row r="289" spans="1:5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row>
    <row r="290" spans="1:5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row>
    <row r="291" spans="1:5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row>
    <row r="292" spans="1:5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row>
    <row r="293" spans="1:5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row>
    <row r="294" spans="1:5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row>
    <row r="295" spans="1:5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row>
    <row r="296" spans="1:5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row>
    <row r="297" spans="1:5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row>
    <row r="298" spans="1:5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row>
    <row r="299" spans="1:5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row>
    <row r="300" spans="1:5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row>
    <row r="301" spans="1:5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row>
    <row r="302" spans="1:5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row>
    <row r="303" spans="1:5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row>
    <row r="304" spans="1:5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row>
    <row r="305" spans="1:5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row>
    <row r="306" spans="1:5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row>
    <row r="307" spans="1:5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row>
    <row r="308" spans="1:5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row>
    <row r="309" spans="1:5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row>
    <row r="310" spans="1:5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row>
    <row r="311" spans="1:5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row>
    <row r="312" spans="1:5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row>
    <row r="313" spans="1:5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row>
    <row r="314" spans="1:5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row>
    <row r="315" spans="1:5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row>
    <row r="316" spans="1:5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row>
    <row r="317" spans="1:5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row>
    <row r="318" spans="1:5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row>
    <row r="319" spans="1:5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row>
    <row r="320" spans="1:5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row>
    <row r="321" spans="1:5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row>
    <row r="322" spans="1:5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row>
    <row r="323" spans="1:5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row>
    <row r="324" spans="1:5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row>
    <row r="325" spans="1:5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row>
    <row r="326" spans="1:5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row>
    <row r="327" spans="1:5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row>
    <row r="328" spans="1:5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row>
    <row r="329" spans="1:5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row>
    <row r="330" spans="1:5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row>
    <row r="331" spans="1:5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row>
    <row r="332" spans="1:5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row>
    <row r="333" spans="1:5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row>
    <row r="334" spans="1:5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row>
    <row r="335" spans="1:5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row>
    <row r="336" spans="1:5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row>
    <row r="337" spans="1:5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row>
    <row r="338" spans="1:5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row>
    <row r="339" spans="1:5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row>
    <row r="340" spans="1:5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row>
    <row r="341" spans="1:5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row>
    <row r="342" spans="1:5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row>
    <row r="343" spans="1:5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row>
    <row r="344" spans="1:5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row>
    <row r="345" spans="1:5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row>
    <row r="346" spans="1:5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row>
    <row r="347" spans="1:5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row>
    <row r="348" spans="1:5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row>
    <row r="349" spans="1:5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row>
    <row r="350" spans="1:5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row>
    <row r="351" spans="1:5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row>
    <row r="352" spans="1:5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row>
    <row r="353" spans="1:5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row>
    <row r="354" spans="1:5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row>
    <row r="355" spans="1: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row>
    <row r="356" spans="1:5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row>
    <row r="357" spans="1:5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row>
    <row r="358" spans="1:5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row>
    <row r="359" spans="1:5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row>
    <row r="360" spans="1:5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row>
    <row r="361" spans="1:5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row>
    <row r="362" spans="1:5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row>
    <row r="363" spans="1:5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row>
    <row r="364" spans="1:5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row>
    <row r="365" spans="1:5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row>
    <row r="366" spans="1:5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row>
    <row r="367" spans="1:5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row>
    <row r="368" spans="1:5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row>
    <row r="369" spans="1:5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row>
    <row r="370" spans="1:5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row>
    <row r="371" spans="1:5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row>
    <row r="372" spans="1:5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row>
    <row r="373" spans="1:5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row>
    <row r="374" spans="1:5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row>
    <row r="375" spans="1:5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row>
    <row r="376" spans="1:5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row>
    <row r="377" spans="1:5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row>
    <row r="378" spans="1:5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row>
    <row r="379" spans="1:5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row>
    <row r="380" spans="1:5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row>
    <row r="381" spans="1:5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row>
    <row r="382" spans="1:5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row>
    <row r="383" spans="1:5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row>
    <row r="384" spans="1:5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row>
    <row r="385" spans="1:5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row>
    <row r="386" spans="1:5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row>
    <row r="387" spans="1:5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row>
    <row r="388" spans="1:5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row>
    <row r="389" spans="1:5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row>
    <row r="390" spans="1:5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row>
    <row r="391" spans="1:5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row>
    <row r="392" spans="1:5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row>
    <row r="393" spans="1:5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row>
    <row r="394" spans="1:5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row>
    <row r="395" spans="1:5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row>
    <row r="396" spans="1:5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row>
    <row r="397" spans="1:5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row>
    <row r="398" spans="1:5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row>
    <row r="399" spans="1:5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row>
    <row r="400" spans="1:5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row>
    <row r="401" spans="1:5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row>
    <row r="402" spans="1:5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row>
    <row r="403" spans="1:5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row>
    <row r="404" spans="1:5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row>
    <row r="405" spans="1:5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row>
    <row r="406" spans="1:5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row>
    <row r="407" spans="1:5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row>
    <row r="408" spans="1:5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row>
    <row r="409" spans="1:5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row>
    <row r="410" spans="1:5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row>
    <row r="411" spans="1:5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row>
    <row r="412" spans="1:5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row>
    <row r="413" spans="1:5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row>
    <row r="414" spans="1:5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row>
    <row r="415" spans="1:5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row>
    <row r="416" spans="1:5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row>
    <row r="417" spans="1:5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row>
    <row r="418" spans="1:5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row>
    <row r="419" spans="1:5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row>
    <row r="420" spans="1:5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row>
    <row r="421" spans="1:5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row>
    <row r="422" spans="1:5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row>
    <row r="423" spans="1:5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row>
    <row r="424" spans="1:5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row>
    <row r="425" spans="1:5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row>
    <row r="426" spans="1:5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row>
    <row r="427" spans="1:5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row>
    <row r="428" spans="1:5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row>
    <row r="429" spans="1:5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row>
    <row r="430" spans="1:5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row>
    <row r="431" spans="1:5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row>
    <row r="432" spans="1:5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row>
    <row r="433" spans="1:5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row>
    <row r="434" spans="1:5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row>
    <row r="435" spans="1:5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row>
    <row r="436" spans="1:5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row>
    <row r="437" spans="1:5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row>
    <row r="438" spans="1:5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row>
    <row r="439" spans="1:5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row>
    <row r="440" spans="1:5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row>
    <row r="441" spans="1:5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row>
    <row r="442" spans="1:5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row>
    <row r="443" spans="1:5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row>
    <row r="444" spans="1:5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row>
    <row r="445" spans="1:5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row>
    <row r="446" spans="1:5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row>
    <row r="447" spans="1:5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row>
    <row r="448" spans="1:5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row>
    <row r="449" spans="1:5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row>
    <row r="450" spans="1:5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row>
    <row r="451" spans="1:5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row>
    <row r="452" spans="1:5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row>
    <row r="453" spans="1:5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row>
    <row r="454" spans="1:5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row>
    <row r="455" spans="1: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row>
    <row r="456" spans="1:5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row>
    <row r="457" spans="1:5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row>
    <row r="458" spans="1:5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row>
    <row r="459" spans="1:5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row>
    <row r="460" spans="1:5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row>
    <row r="461" spans="1:5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row>
    <row r="462" spans="1:5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row>
    <row r="463" spans="1:5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row>
    <row r="464" spans="1:5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row>
    <row r="465" spans="1:5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row>
    <row r="466" spans="1:5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row>
    <row r="467" spans="1:5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row>
    <row r="468" spans="1:5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row>
    <row r="469" spans="1:5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row>
    <row r="470" spans="1:5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row>
    <row r="471" spans="1:5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row>
    <row r="472" spans="1:5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row>
    <row r="473" spans="1:5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row>
    <row r="474" spans="1:5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row>
    <row r="475" spans="1:5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row>
    <row r="476" spans="1:5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row>
    <row r="477" spans="1:5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row>
    <row r="478" spans="1:5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row>
    <row r="479" spans="1:5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row>
    <row r="480" spans="1:5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row>
    <row r="481" spans="1:5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row>
    <row r="482" spans="1:5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row>
    <row r="483" spans="1:5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row>
    <row r="484" spans="1:5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row>
    <row r="485" spans="1:5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row>
    <row r="486" spans="1:5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row>
    <row r="487" spans="1:5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row>
    <row r="488" spans="1:5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row>
    <row r="489" spans="1:5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row>
    <row r="490" spans="1:5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row>
    <row r="491" spans="1:5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row>
    <row r="492" spans="1:5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row>
    <row r="493" spans="1:5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row>
    <row r="494" spans="1:5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row>
    <row r="495" spans="1:5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row>
    <row r="496" spans="1:5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row>
    <row r="497" spans="1:5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row>
    <row r="498" spans="1:5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row>
    <row r="499" spans="1:5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row>
    <row r="500" spans="1:5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row>
    <row r="501" spans="1:5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row>
    <row r="502" spans="1:5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row>
    <row r="503" spans="1:5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row>
    <row r="504" spans="1:5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row>
    <row r="505" spans="1:5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row>
    <row r="506" spans="1:5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row>
    <row r="507" spans="1:5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row>
    <row r="508" spans="1:5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row>
    <row r="509" spans="1:5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row>
    <row r="510" spans="1:5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row>
    <row r="511" spans="1:5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row>
    <row r="512" spans="1:5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row>
    <row r="513" spans="1:5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row>
    <row r="514" spans="1:5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row>
    <row r="515" spans="1:5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row>
    <row r="516" spans="1:5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row>
    <row r="517" spans="1:5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row>
    <row r="518" spans="1:5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row>
    <row r="519" spans="1:5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row>
    <row r="520" spans="1:5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row>
    <row r="521" spans="1:5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row>
    <row r="522" spans="1:5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row>
    <row r="523" spans="1:5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outlinePr summaryRight="0"/>
    <pageSetUpPr fitToPage="1"/>
  </sheetPr>
  <dimension ref="A1:BP159"/>
  <sheetViews>
    <sheetView showGridLines="0" workbookViewId="0">
      <selection activeCell="AY168" sqref="AY168"/>
    </sheetView>
  </sheetViews>
  <sheetFormatPr defaultColWidth="12.5703125" defaultRowHeight="13.5" customHeight="1"/>
  <cols>
    <col min="1" max="1" width="5.5703125" style="10" customWidth="1"/>
    <col min="2" max="68" width="2.85546875" style="10" customWidth="1"/>
    <col min="69" max="256" width="12.5703125" style="10"/>
    <col min="257" max="257" width="5.5703125" style="10" customWidth="1"/>
    <col min="258" max="324" width="2.85546875" style="10" customWidth="1"/>
    <col min="325" max="512" width="12.5703125" style="10"/>
    <col min="513" max="513" width="5.5703125" style="10" customWidth="1"/>
    <col min="514" max="580" width="2.85546875" style="10" customWidth="1"/>
    <col min="581" max="768" width="12.5703125" style="10"/>
    <col min="769" max="769" width="5.5703125" style="10" customWidth="1"/>
    <col min="770" max="836" width="2.85546875" style="10" customWidth="1"/>
    <col min="837" max="1024" width="12.5703125" style="10"/>
    <col min="1025" max="1025" width="5.5703125" style="10" customWidth="1"/>
    <col min="1026" max="1092" width="2.85546875" style="10" customWidth="1"/>
    <col min="1093" max="1280" width="12.5703125" style="10"/>
    <col min="1281" max="1281" width="5.5703125" style="10" customWidth="1"/>
    <col min="1282" max="1348" width="2.85546875" style="10" customWidth="1"/>
    <col min="1349" max="1536" width="12.5703125" style="10"/>
    <col min="1537" max="1537" width="5.5703125" style="10" customWidth="1"/>
    <col min="1538" max="1604" width="2.85546875" style="10" customWidth="1"/>
    <col min="1605" max="1792" width="12.5703125" style="10"/>
    <col min="1793" max="1793" width="5.5703125" style="10" customWidth="1"/>
    <col min="1794" max="1860" width="2.85546875" style="10" customWidth="1"/>
    <col min="1861" max="2048" width="12.5703125" style="10"/>
    <col min="2049" max="2049" width="5.5703125" style="10" customWidth="1"/>
    <col min="2050" max="2116" width="2.85546875" style="10" customWidth="1"/>
    <col min="2117" max="2304" width="12.5703125" style="10"/>
    <col min="2305" max="2305" width="5.5703125" style="10" customWidth="1"/>
    <col min="2306" max="2372" width="2.85546875" style="10" customWidth="1"/>
    <col min="2373" max="2560" width="12.5703125" style="10"/>
    <col min="2561" max="2561" width="5.5703125" style="10" customWidth="1"/>
    <col min="2562" max="2628" width="2.85546875" style="10" customWidth="1"/>
    <col min="2629" max="2816" width="12.5703125" style="10"/>
    <col min="2817" max="2817" width="5.5703125" style="10" customWidth="1"/>
    <col min="2818" max="2884" width="2.85546875" style="10" customWidth="1"/>
    <col min="2885" max="3072" width="12.5703125" style="10"/>
    <col min="3073" max="3073" width="5.5703125" style="10" customWidth="1"/>
    <col min="3074" max="3140" width="2.85546875" style="10" customWidth="1"/>
    <col min="3141" max="3328" width="12.5703125" style="10"/>
    <col min="3329" max="3329" width="5.5703125" style="10" customWidth="1"/>
    <col min="3330" max="3396" width="2.85546875" style="10" customWidth="1"/>
    <col min="3397" max="3584" width="12.5703125" style="10"/>
    <col min="3585" max="3585" width="5.5703125" style="10" customWidth="1"/>
    <col min="3586" max="3652" width="2.85546875" style="10" customWidth="1"/>
    <col min="3653" max="3840" width="12.5703125" style="10"/>
    <col min="3841" max="3841" width="5.5703125" style="10" customWidth="1"/>
    <col min="3842" max="3908" width="2.85546875" style="10" customWidth="1"/>
    <col min="3909" max="4096" width="12.5703125" style="10"/>
    <col min="4097" max="4097" width="5.5703125" style="10" customWidth="1"/>
    <col min="4098" max="4164" width="2.85546875" style="10" customWidth="1"/>
    <col min="4165" max="4352" width="12.5703125" style="10"/>
    <col min="4353" max="4353" width="5.5703125" style="10" customWidth="1"/>
    <col min="4354" max="4420" width="2.85546875" style="10" customWidth="1"/>
    <col min="4421" max="4608" width="12.5703125" style="10"/>
    <col min="4609" max="4609" width="5.5703125" style="10" customWidth="1"/>
    <col min="4610" max="4676" width="2.85546875" style="10" customWidth="1"/>
    <col min="4677" max="4864" width="12.5703125" style="10"/>
    <col min="4865" max="4865" width="5.5703125" style="10" customWidth="1"/>
    <col min="4866" max="4932" width="2.85546875" style="10" customWidth="1"/>
    <col min="4933" max="5120" width="12.5703125" style="10"/>
    <col min="5121" max="5121" width="5.5703125" style="10" customWidth="1"/>
    <col min="5122" max="5188" width="2.85546875" style="10" customWidth="1"/>
    <col min="5189" max="5376" width="12.5703125" style="10"/>
    <col min="5377" max="5377" width="5.5703125" style="10" customWidth="1"/>
    <col min="5378" max="5444" width="2.85546875" style="10" customWidth="1"/>
    <col min="5445" max="5632" width="12.5703125" style="10"/>
    <col min="5633" max="5633" width="5.5703125" style="10" customWidth="1"/>
    <col min="5634" max="5700" width="2.85546875" style="10" customWidth="1"/>
    <col min="5701" max="5888" width="12.5703125" style="10"/>
    <col min="5889" max="5889" width="5.5703125" style="10" customWidth="1"/>
    <col min="5890" max="5956" width="2.85546875" style="10" customWidth="1"/>
    <col min="5957" max="6144" width="12.5703125" style="10"/>
    <col min="6145" max="6145" width="5.5703125" style="10" customWidth="1"/>
    <col min="6146" max="6212" width="2.85546875" style="10" customWidth="1"/>
    <col min="6213" max="6400" width="12.5703125" style="10"/>
    <col min="6401" max="6401" width="5.5703125" style="10" customWidth="1"/>
    <col min="6402" max="6468" width="2.85546875" style="10" customWidth="1"/>
    <col min="6469" max="6656" width="12.5703125" style="10"/>
    <col min="6657" max="6657" width="5.5703125" style="10" customWidth="1"/>
    <col min="6658" max="6724" width="2.85546875" style="10" customWidth="1"/>
    <col min="6725" max="6912" width="12.5703125" style="10"/>
    <col min="6913" max="6913" width="5.5703125" style="10" customWidth="1"/>
    <col min="6914" max="6980" width="2.85546875" style="10" customWidth="1"/>
    <col min="6981" max="7168" width="12.5703125" style="10"/>
    <col min="7169" max="7169" width="5.5703125" style="10" customWidth="1"/>
    <col min="7170" max="7236" width="2.85546875" style="10" customWidth="1"/>
    <col min="7237" max="7424" width="12.5703125" style="10"/>
    <col min="7425" max="7425" width="5.5703125" style="10" customWidth="1"/>
    <col min="7426" max="7492" width="2.85546875" style="10" customWidth="1"/>
    <col min="7493" max="7680" width="12.5703125" style="10"/>
    <col min="7681" max="7681" width="5.5703125" style="10" customWidth="1"/>
    <col min="7682" max="7748" width="2.85546875" style="10" customWidth="1"/>
    <col min="7749" max="7936" width="12.5703125" style="10"/>
    <col min="7937" max="7937" width="5.5703125" style="10" customWidth="1"/>
    <col min="7938" max="8004" width="2.85546875" style="10" customWidth="1"/>
    <col min="8005" max="8192" width="12.5703125" style="10"/>
    <col min="8193" max="8193" width="5.5703125" style="10" customWidth="1"/>
    <col min="8194" max="8260" width="2.85546875" style="10" customWidth="1"/>
    <col min="8261" max="8448" width="12.5703125" style="10"/>
    <col min="8449" max="8449" width="5.5703125" style="10" customWidth="1"/>
    <col min="8450" max="8516" width="2.85546875" style="10" customWidth="1"/>
    <col min="8517" max="8704" width="12.5703125" style="10"/>
    <col min="8705" max="8705" width="5.5703125" style="10" customWidth="1"/>
    <col min="8706" max="8772" width="2.85546875" style="10" customWidth="1"/>
    <col min="8773" max="8960" width="12.5703125" style="10"/>
    <col min="8961" max="8961" width="5.5703125" style="10" customWidth="1"/>
    <col min="8962" max="9028" width="2.85546875" style="10" customWidth="1"/>
    <col min="9029" max="9216" width="12.5703125" style="10"/>
    <col min="9217" max="9217" width="5.5703125" style="10" customWidth="1"/>
    <col min="9218" max="9284" width="2.85546875" style="10" customWidth="1"/>
    <col min="9285" max="9472" width="12.5703125" style="10"/>
    <col min="9473" max="9473" width="5.5703125" style="10" customWidth="1"/>
    <col min="9474" max="9540" width="2.85546875" style="10" customWidth="1"/>
    <col min="9541" max="9728" width="12.5703125" style="10"/>
    <col min="9729" max="9729" width="5.5703125" style="10" customWidth="1"/>
    <col min="9730" max="9796" width="2.85546875" style="10" customWidth="1"/>
    <col min="9797" max="9984" width="12.5703125" style="10"/>
    <col min="9985" max="9985" width="5.5703125" style="10" customWidth="1"/>
    <col min="9986" max="10052" width="2.85546875" style="10" customWidth="1"/>
    <col min="10053" max="10240" width="12.5703125" style="10"/>
    <col min="10241" max="10241" width="5.5703125" style="10" customWidth="1"/>
    <col min="10242" max="10308" width="2.85546875" style="10" customWidth="1"/>
    <col min="10309" max="10496" width="12.5703125" style="10"/>
    <col min="10497" max="10497" width="5.5703125" style="10" customWidth="1"/>
    <col min="10498" max="10564" width="2.85546875" style="10" customWidth="1"/>
    <col min="10565" max="10752" width="12.5703125" style="10"/>
    <col min="10753" max="10753" width="5.5703125" style="10" customWidth="1"/>
    <col min="10754" max="10820" width="2.85546875" style="10" customWidth="1"/>
    <col min="10821" max="11008" width="12.5703125" style="10"/>
    <col min="11009" max="11009" width="5.5703125" style="10" customWidth="1"/>
    <col min="11010" max="11076" width="2.85546875" style="10" customWidth="1"/>
    <col min="11077" max="11264" width="12.5703125" style="10"/>
    <col min="11265" max="11265" width="5.5703125" style="10" customWidth="1"/>
    <col min="11266" max="11332" width="2.85546875" style="10" customWidth="1"/>
    <col min="11333" max="11520" width="12.5703125" style="10"/>
    <col min="11521" max="11521" width="5.5703125" style="10" customWidth="1"/>
    <col min="11522" max="11588" width="2.85546875" style="10" customWidth="1"/>
    <col min="11589" max="11776" width="12.5703125" style="10"/>
    <col min="11777" max="11777" width="5.5703125" style="10" customWidth="1"/>
    <col min="11778" max="11844" width="2.85546875" style="10" customWidth="1"/>
    <col min="11845" max="12032" width="12.5703125" style="10"/>
    <col min="12033" max="12033" width="5.5703125" style="10" customWidth="1"/>
    <col min="12034" max="12100" width="2.85546875" style="10" customWidth="1"/>
    <col min="12101" max="12288" width="12.5703125" style="10"/>
    <col min="12289" max="12289" width="5.5703125" style="10" customWidth="1"/>
    <col min="12290" max="12356" width="2.85546875" style="10" customWidth="1"/>
    <col min="12357" max="12544" width="12.5703125" style="10"/>
    <col min="12545" max="12545" width="5.5703125" style="10" customWidth="1"/>
    <col min="12546" max="12612" width="2.85546875" style="10" customWidth="1"/>
    <col min="12613" max="12800" width="12.5703125" style="10"/>
    <col min="12801" max="12801" width="5.5703125" style="10" customWidth="1"/>
    <col min="12802" max="12868" width="2.85546875" style="10" customWidth="1"/>
    <col min="12869" max="13056" width="12.5703125" style="10"/>
    <col min="13057" max="13057" width="5.5703125" style="10" customWidth="1"/>
    <col min="13058" max="13124" width="2.85546875" style="10" customWidth="1"/>
    <col min="13125" max="13312" width="12.5703125" style="10"/>
    <col min="13313" max="13313" width="5.5703125" style="10" customWidth="1"/>
    <col min="13314" max="13380" width="2.85546875" style="10" customWidth="1"/>
    <col min="13381" max="13568" width="12.5703125" style="10"/>
    <col min="13569" max="13569" width="5.5703125" style="10" customWidth="1"/>
    <col min="13570" max="13636" width="2.85546875" style="10" customWidth="1"/>
    <col min="13637" max="13824" width="12.5703125" style="10"/>
    <col min="13825" max="13825" width="5.5703125" style="10" customWidth="1"/>
    <col min="13826" max="13892" width="2.85546875" style="10" customWidth="1"/>
    <col min="13893" max="14080" width="12.5703125" style="10"/>
    <col min="14081" max="14081" width="5.5703125" style="10" customWidth="1"/>
    <col min="14082" max="14148" width="2.85546875" style="10" customWidth="1"/>
    <col min="14149" max="14336" width="12.5703125" style="10"/>
    <col min="14337" max="14337" width="5.5703125" style="10" customWidth="1"/>
    <col min="14338" max="14404" width="2.85546875" style="10" customWidth="1"/>
    <col min="14405" max="14592" width="12.5703125" style="10"/>
    <col min="14593" max="14593" width="5.5703125" style="10" customWidth="1"/>
    <col min="14594" max="14660" width="2.85546875" style="10" customWidth="1"/>
    <col min="14661" max="14848" width="12.5703125" style="10"/>
    <col min="14849" max="14849" width="5.5703125" style="10" customWidth="1"/>
    <col min="14850" max="14916" width="2.85546875" style="10" customWidth="1"/>
    <col min="14917" max="15104" width="12.5703125" style="10"/>
    <col min="15105" max="15105" width="5.5703125" style="10" customWidth="1"/>
    <col min="15106" max="15172" width="2.85546875" style="10" customWidth="1"/>
    <col min="15173" max="15360" width="12.5703125" style="10"/>
    <col min="15361" max="15361" width="5.5703125" style="10" customWidth="1"/>
    <col min="15362" max="15428" width="2.85546875" style="10" customWidth="1"/>
    <col min="15429" max="15616" width="12.5703125" style="10"/>
    <col min="15617" max="15617" width="5.5703125" style="10" customWidth="1"/>
    <col min="15618" max="15684" width="2.85546875" style="10" customWidth="1"/>
    <col min="15685" max="15872" width="12.5703125" style="10"/>
    <col min="15873" max="15873" width="5.5703125" style="10" customWidth="1"/>
    <col min="15874" max="15940" width="2.85546875" style="10" customWidth="1"/>
    <col min="15941" max="16128" width="12.5703125" style="10"/>
    <col min="16129" max="16129" width="5.5703125" style="10" customWidth="1"/>
    <col min="16130" max="16196" width="2.85546875" style="10" customWidth="1"/>
    <col min="16197" max="16384" width="12.5703125" style="10"/>
  </cols>
  <sheetData>
    <row r="1" spans="1:64" ht="12.7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64" ht="19.5" customHeight="1">
      <c r="A2" s="106" t="s">
        <v>202</v>
      </c>
      <c r="B2" s="106"/>
      <c r="C2" s="106"/>
      <c r="D2" s="106"/>
      <c r="E2" s="106"/>
      <c r="F2" s="106"/>
      <c r="G2" s="106"/>
      <c r="H2" s="106"/>
      <c r="I2" s="106"/>
      <c r="J2" s="106"/>
      <c r="K2" s="106"/>
      <c r="L2" s="106"/>
      <c r="M2" s="106"/>
      <c r="N2" s="106"/>
      <c r="O2" s="106"/>
      <c r="P2" s="106"/>
      <c r="Q2" s="106"/>
    </row>
    <row r="3" spans="1:64" ht="11.25" customHeight="1">
      <c r="A3" s="96" t="s">
        <v>29</v>
      </c>
      <c r="B3" s="96" t="s">
        <v>34</v>
      </c>
      <c r="C3" s="96"/>
      <c r="D3" s="96"/>
      <c r="E3" s="96"/>
      <c r="F3" s="97" t="s">
        <v>35</v>
      </c>
      <c r="G3" s="96" t="s">
        <v>36</v>
      </c>
      <c r="H3" s="96"/>
      <c r="I3" s="96"/>
      <c r="J3" s="97" t="s">
        <v>37</v>
      </c>
      <c r="K3" s="96" t="s">
        <v>38</v>
      </c>
      <c r="L3" s="96"/>
      <c r="M3" s="96"/>
      <c r="N3" s="11"/>
      <c r="O3" s="96" t="s">
        <v>39</v>
      </c>
      <c r="P3" s="96"/>
      <c r="Q3" s="96"/>
      <c r="R3" s="96"/>
      <c r="S3" s="97" t="s">
        <v>40</v>
      </c>
      <c r="T3" s="96" t="s">
        <v>41</v>
      </c>
      <c r="U3" s="96"/>
      <c r="V3" s="96"/>
      <c r="W3" s="97" t="s">
        <v>42</v>
      </c>
      <c r="X3" s="96" t="s">
        <v>43</v>
      </c>
      <c r="Y3" s="96"/>
      <c r="Z3" s="96"/>
      <c r="AA3" s="97" t="s">
        <v>44</v>
      </c>
      <c r="AB3" s="96" t="s">
        <v>45</v>
      </c>
      <c r="AC3" s="96"/>
      <c r="AD3" s="96"/>
      <c r="AE3" s="96"/>
      <c r="AF3" s="97" t="s">
        <v>46</v>
      </c>
      <c r="AG3" s="96" t="s">
        <v>47</v>
      </c>
      <c r="AH3" s="96"/>
      <c r="AI3" s="96"/>
      <c r="AJ3" s="97" t="s">
        <v>48</v>
      </c>
      <c r="AK3" s="96" t="s">
        <v>49</v>
      </c>
      <c r="AL3" s="96"/>
      <c r="AM3" s="96"/>
      <c r="AN3" s="96"/>
      <c r="AO3" s="96" t="s">
        <v>50</v>
      </c>
      <c r="AP3" s="96"/>
      <c r="AQ3" s="96"/>
      <c r="AR3" s="96"/>
      <c r="AS3" s="97" t="s">
        <v>51</v>
      </c>
      <c r="AT3" s="96" t="s">
        <v>52</v>
      </c>
      <c r="AU3" s="96"/>
      <c r="AV3" s="96"/>
      <c r="AW3" s="97" t="s">
        <v>53</v>
      </c>
      <c r="AX3" s="96" t="s">
        <v>54</v>
      </c>
      <c r="AY3" s="96"/>
      <c r="AZ3" s="96"/>
      <c r="BA3" s="96"/>
    </row>
    <row r="4" spans="1:64" ht="60.75" customHeight="1">
      <c r="A4" s="96"/>
      <c r="B4" s="12" t="s">
        <v>55</v>
      </c>
      <c r="C4" s="12" t="s">
        <v>56</v>
      </c>
      <c r="D4" s="12" t="s">
        <v>57</v>
      </c>
      <c r="E4" s="12" t="s">
        <v>58</v>
      </c>
      <c r="F4" s="98"/>
      <c r="G4" s="12" t="s">
        <v>59</v>
      </c>
      <c r="H4" s="12" t="s">
        <v>60</v>
      </c>
      <c r="I4" s="12" t="s">
        <v>61</v>
      </c>
      <c r="J4" s="98"/>
      <c r="K4" s="12" t="s">
        <v>62</v>
      </c>
      <c r="L4" s="12" t="s">
        <v>63</v>
      </c>
      <c r="M4" s="12" t="s">
        <v>64</v>
      </c>
      <c r="N4" s="12" t="s">
        <v>65</v>
      </c>
      <c r="O4" s="12" t="s">
        <v>55</v>
      </c>
      <c r="P4" s="12" t="s">
        <v>56</v>
      </c>
      <c r="Q4" s="12" t="s">
        <v>57</v>
      </c>
      <c r="R4" s="12" t="s">
        <v>58</v>
      </c>
      <c r="S4" s="98"/>
      <c r="T4" s="12" t="s">
        <v>66</v>
      </c>
      <c r="U4" s="12" t="s">
        <v>67</v>
      </c>
      <c r="V4" s="12" t="s">
        <v>68</v>
      </c>
      <c r="W4" s="98"/>
      <c r="X4" s="12" t="s">
        <v>69</v>
      </c>
      <c r="Y4" s="12" t="s">
        <v>70</v>
      </c>
      <c r="Z4" s="12" t="s">
        <v>71</v>
      </c>
      <c r="AA4" s="98"/>
      <c r="AB4" s="12" t="s">
        <v>69</v>
      </c>
      <c r="AC4" s="12" t="s">
        <v>70</v>
      </c>
      <c r="AD4" s="12" t="s">
        <v>71</v>
      </c>
      <c r="AE4" s="12" t="s">
        <v>72</v>
      </c>
      <c r="AF4" s="98"/>
      <c r="AG4" s="12" t="s">
        <v>59</v>
      </c>
      <c r="AH4" s="12" t="s">
        <v>60</v>
      </c>
      <c r="AI4" s="12" t="s">
        <v>61</v>
      </c>
      <c r="AJ4" s="98"/>
      <c r="AK4" s="12" t="s">
        <v>73</v>
      </c>
      <c r="AL4" s="12" t="s">
        <v>74</v>
      </c>
      <c r="AM4" s="12" t="s">
        <v>75</v>
      </c>
      <c r="AN4" s="12" t="s">
        <v>76</v>
      </c>
      <c r="AO4" s="12" t="s">
        <v>55</v>
      </c>
      <c r="AP4" s="12" t="s">
        <v>56</v>
      </c>
      <c r="AQ4" s="12" t="s">
        <v>57</v>
      </c>
      <c r="AR4" s="12" t="s">
        <v>58</v>
      </c>
      <c r="AS4" s="98"/>
      <c r="AT4" s="12" t="s">
        <v>59</v>
      </c>
      <c r="AU4" s="12" t="s">
        <v>60</v>
      </c>
      <c r="AV4" s="12" t="s">
        <v>61</v>
      </c>
      <c r="AW4" s="98"/>
      <c r="AX4" s="12" t="s">
        <v>62</v>
      </c>
      <c r="AY4" s="12" t="s">
        <v>63</v>
      </c>
      <c r="AZ4" s="12" t="s">
        <v>64</v>
      </c>
      <c r="BA4" s="13" t="s">
        <v>77</v>
      </c>
    </row>
    <row r="5" spans="1:64" ht="9.75" customHeight="1">
      <c r="A5" s="96"/>
      <c r="B5" s="14" t="s">
        <v>78</v>
      </c>
      <c r="C5" s="14" t="s">
        <v>79</v>
      </c>
      <c r="D5" s="14" t="s">
        <v>80</v>
      </c>
      <c r="E5" s="14" t="s">
        <v>81</v>
      </c>
      <c r="F5" s="14" t="s">
        <v>82</v>
      </c>
      <c r="G5" s="14" t="s">
        <v>83</v>
      </c>
      <c r="H5" s="14" t="s">
        <v>84</v>
      </c>
      <c r="I5" s="14" t="s">
        <v>85</v>
      </c>
      <c r="J5" s="14" t="s">
        <v>86</v>
      </c>
      <c r="K5" s="14" t="s">
        <v>87</v>
      </c>
      <c r="L5" s="14" t="s">
        <v>88</v>
      </c>
      <c r="M5" s="14" t="s">
        <v>89</v>
      </c>
      <c r="N5" s="14" t="s">
        <v>90</v>
      </c>
      <c r="O5" s="14" t="s">
        <v>91</v>
      </c>
      <c r="P5" s="14" t="s">
        <v>92</v>
      </c>
      <c r="Q5" s="14" t="s">
        <v>93</v>
      </c>
      <c r="R5" s="14" t="s">
        <v>94</v>
      </c>
      <c r="S5" s="14" t="s">
        <v>95</v>
      </c>
      <c r="T5" s="14" t="s">
        <v>96</v>
      </c>
      <c r="U5" s="14" t="s">
        <v>97</v>
      </c>
      <c r="V5" s="14" t="s">
        <v>98</v>
      </c>
      <c r="W5" s="14" t="s">
        <v>99</v>
      </c>
      <c r="X5" s="14" t="s">
        <v>100</v>
      </c>
      <c r="Y5" s="14" t="s">
        <v>101</v>
      </c>
      <c r="Z5" s="14" t="s">
        <v>102</v>
      </c>
      <c r="AA5" s="14" t="s">
        <v>103</v>
      </c>
      <c r="AB5" s="14" t="s">
        <v>104</v>
      </c>
      <c r="AC5" s="14" t="s">
        <v>105</v>
      </c>
      <c r="AD5" s="14" t="s">
        <v>106</v>
      </c>
      <c r="AE5" s="14" t="s">
        <v>107</v>
      </c>
      <c r="AF5" s="14" t="s">
        <v>108</v>
      </c>
      <c r="AG5" s="14" t="s">
        <v>109</v>
      </c>
      <c r="AH5" s="14" t="s">
        <v>110</v>
      </c>
      <c r="AI5" s="14" t="s">
        <v>111</v>
      </c>
      <c r="AJ5" s="14" t="s">
        <v>112</v>
      </c>
      <c r="AK5" s="14" t="s">
        <v>113</v>
      </c>
      <c r="AL5" s="14" t="s">
        <v>114</v>
      </c>
      <c r="AM5" s="14" t="s">
        <v>115</v>
      </c>
      <c r="AN5" s="14" t="s">
        <v>116</v>
      </c>
      <c r="AO5" s="14" t="s">
        <v>117</v>
      </c>
      <c r="AP5" s="14" t="s">
        <v>118</v>
      </c>
      <c r="AQ5" s="14" t="s">
        <v>119</v>
      </c>
      <c r="AR5" s="14" t="s">
        <v>120</v>
      </c>
      <c r="AS5" s="14" t="s">
        <v>121</v>
      </c>
      <c r="AT5" s="14" t="s">
        <v>122</v>
      </c>
      <c r="AU5" s="14" t="s">
        <v>123</v>
      </c>
      <c r="AV5" s="14" t="s">
        <v>124</v>
      </c>
      <c r="AW5" s="14" t="s">
        <v>125</v>
      </c>
      <c r="AX5" s="14" t="s">
        <v>126</v>
      </c>
      <c r="AY5" s="14" t="s">
        <v>127</v>
      </c>
      <c r="AZ5" s="14" t="s">
        <v>128</v>
      </c>
      <c r="BA5" s="15" t="s">
        <v>129</v>
      </c>
    </row>
    <row r="6" spans="1:64" ht="2.25" customHeight="1">
      <c r="A6" s="14"/>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row>
    <row r="7" spans="1:64" ht="10.5" customHeight="1">
      <c r="A7" s="100" t="s">
        <v>130</v>
      </c>
      <c r="B7" s="101"/>
      <c r="C7" s="101"/>
      <c r="D7" s="101"/>
      <c r="E7" s="101"/>
      <c r="F7" s="101"/>
      <c r="G7" s="101"/>
      <c r="H7" s="101" t="s">
        <v>259</v>
      </c>
      <c r="I7" s="101"/>
      <c r="J7" s="101"/>
      <c r="K7" s="101"/>
      <c r="L7" s="101"/>
      <c r="M7" s="101" t="s">
        <v>259</v>
      </c>
      <c r="N7" s="101"/>
      <c r="O7" s="101"/>
      <c r="P7" s="101"/>
      <c r="Q7" s="101"/>
      <c r="R7" s="104" t="s">
        <v>259</v>
      </c>
      <c r="S7" s="102" t="s">
        <v>131</v>
      </c>
      <c r="T7" s="102" t="s">
        <v>131</v>
      </c>
      <c r="U7" s="101"/>
      <c r="V7" s="101"/>
      <c r="W7" s="101"/>
      <c r="X7" s="101"/>
      <c r="Y7" s="101"/>
      <c r="Z7" s="101" t="s">
        <v>259</v>
      </c>
      <c r="AA7" s="101"/>
      <c r="AB7" s="101"/>
      <c r="AC7" s="101"/>
      <c r="AD7" s="101"/>
      <c r="AE7" s="101" t="s">
        <v>259</v>
      </c>
      <c r="AF7" s="101"/>
      <c r="AG7" s="101"/>
      <c r="AH7" s="101"/>
      <c r="AI7" s="101" t="s">
        <v>259</v>
      </c>
      <c r="AJ7" s="103" t="s">
        <v>134</v>
      </c>
      <c r="AK7" s="103" t="s">
        <v>134</v>
      </c>
      <c r="AL7" s="103" t="s">
        <v>134</v>
      </c>
      <c r="AM7" s="103" t="s">
        <v>134</v>
      </c>
      <c r="AN7" s="103" t="s">
        <v>134</v>
      </c>
      <c r="AO7" s="103" t="s">
        <v>134</v>
      </c>
      <c r="AP7" s="103" t="s">
        <v>134</v>
      </c>
      <c r="AQ7" s="103" t="s">
        <v>134</v>
      </c>
      <c r="AR7" s="107" t="s">
        <v>201</v>
      </c>
      <c r="AS7" s="102" t="s">
        <v>131</v>
      </c>
      <c r="AT7" s="102" t="s">
        <v>131</v>
      </c>
      <c r="AU7" s="102" t="s">
        <v>131</v>
      </c>
      <c r="AV7" s="102" t="s">
        <v>131</v>
      </c>
      <c r="AW7" s="102" t="s">
        <v>131</v>
      </c>
      <c r="AX7" s="102" t="s">
        <v>131</v>
      </c>
      <c r="AY7" s="102" t="s">
        <v>131</v>
      </c>
      <c r="AZ7" s="102" t="s">
        <v>131</v>
      </c>
      <c r="BA7" s="102" t="s">
        <v>131</v>
      </c>
      <c r="BB7" s="16"/>
      <c r="BC7" s="9"/>
    </row>
    <row r="8" spans="1:64" ht="10.5" customHeight="1">
      <c r="A8" s="100"/>
      <c r="B8" s="101"/>
      <c r="C8" s="101"/>
      <c r="D8" s="101"/>
      <c r="E8" s="101"/>
      <c r="F8" s="101"/>
      <c r="G8" s="101"/>
      <c r="H8" s="101"/>
      <c r="I8" s="101"/>
      <c r="J8" s="101"/>
      <c r="K8" s="101"/>
      <c r="L8" s="101"/>
      <c r="M8" s="101"/>
      <c r="N8" s="101"/>
      <c r="O8" s="101"/>
      <c r="P8" s="101"/>
      <c r="Q8" s="101"/>
      <c r="R8" s="105"/>
      <c r="S8" s="102"/>
      <c r="T8" s="102"/>
      <c r="U8" s="101"/>
      <c r="V8" s="101"/>
      <c r="W8" s="101"/>
      <c r="X8" s="101"/>
      <c r="Y8" s="101"/>
      <c r="Z8" s="101"/>
      <c r="AA8" s="101"/>
      <c r="AB8" s="101"/>
      <c r="AC8" s="101"/>
      <c r="AD8" s="101"/>
      <c r="AE8" s="101"/>
      <c r="AF8" s="101"/>
      <c r="AG8" s="101"/>
      <c r="AH8" s="101"/>
      <c r="AI8" s="101"/>
      <c r="AJ8" s="103"/>
      <c r="AK8" s="103"/>
      <c r="AL8" s="103"/>
      <c r="AM8" s="103"/>
      <c r="AN8" s="103"/>
      <c r="AO8" s="103"/>
      <c r="AP8" s="103"/>
      <c r="AQ8" s="103"/>
      <c r="AR8" s="107"/>
      <c r="AS8" s="102"/>
      <c r="AT8" s="102"/>
      <c r="AU8" s="102"/>
      <c r="AV8" s="102"/>
      <c r="AW8" s="102"/>
      <c r="AX8" s="102"/>
      <c r="AY8" s="102"/>
      <c r="AZ8" s="102"/>
      <c r="BA8" s="102"/>
    </row>
    <row r="9" spans="1:64" ht="2.25" customHeight="1">
      <c r="A9" s="14"/>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row>
    <row r="10" spans="1:64" ht="10.5" customHeight="1">
      <c r="A10" s="100" t="s">
        <v>132</v>
      </c>
      <c r="B10" s="101"/>
      <c r="C10" s="101"/>
      <c r="D10" s="104"/>
      <c r="E10" s="104" t="s">
        <v>260</v>
      </c>
      <c r="F10" s="104"/>
      <c r="G10" s="104"/>
      <c r="H10" s="104" t="s">
        <v>260</v>
      </c>
      <c r="I10" s="104"/>
      <c r="J10" s="104"/>
      <c r="K10" s="104" t="s">
        <v>260</v>
      </c>
      <c r="L10" s="104"/>
      <c r="M10" s="104"/>
      <c r="N10" s="104" t="s">
        <v>260</v>
      </c>
      <c r="O10" s="104"/>
      <c r="P10" s="104"/>
      <c r="Q10" s="104" t="s">
        <v>260</v>
      </c>
      <c r="R10" s="104"/>
      <c r="S10" s="102" t="s">
        <v>131</v>
      </c>
      <c r="T10" s="102" t="s">
        <v>131</v>
      </c>
      <c r="U10" s="101"/>
      <c r="V10" s="101"/>
      <c r="W10" s="101"/>
      <c r="X10" s="101"/>
      <c r="Y10" s="101"/>
      <c r="Z10" s="101"/>
      <c r="AA10" s="101"/>
      <c r="AB10" s="101"/>
      <c r="AC10" s="101"/>
      <c r="AD10" s="101"/>
      <c r="AE10" s="101"/>
      <c r="AF10" s="101" t="s">
        <v>260</v>
      </c>
      <c r="AG10" s="101"/>
      <c r="AH10" s="101" t="s">
        <v>260</v>
      </c>
      <c r="AI10" s="101"/>
      <c r="AJ10" s="101"/>
      <c r="AK10" s="101" t="s">
        <v>260</v>
      </c>
      <c r="AL10" s="101" t="s">
        <v>260</v>
      </c>
      <c r="AM10" s="103" t="s">
        <v>134</v>
      </c>
      <c r="AN10" s="103" t="s">
        <v>134</v>
      </c>
      <c r="AO10" s="103" t="s">
        <v>134</v>
      </c>
      <c r="AP10" s="103" t="s">
        <v>134</v>
      </c>
      <c r="AQ10" s="103" t="s">
        <v>134</v>
      </c>
      <c r="AR10" s="109" t="s">
        <v>201</v>
      </c>
      <c r="AS10" s="104" t="s">
        <v>136</v>
      </c>
      <c r="AT10" s="104" t="s">
        <v>136</v>
      </c>
      <c r="AU10" s="104" t="s">
        <v>136</v>
      </c>
      <c r="AV10" s="101" t="s">
        <v>136</v>
      </c>
      <c r="AW10" s="101" t="s">
        <v>136</v>
      </c>
      <c r="AX10" s="101" t="s">
        <v>136</v>
      </c>
      <c r="AY10" s="101" t="s">
        <v>136</v>
      </c>
      <c r="AZ10" s="101" t="s">
        <v>136</v>
      </c>
      <c r="BA10" s="101" t="s">
        <v>136</v>
      </c>
      <c r="BB10" s="35"/>
      <c r="BC10" s="9"/>
      <c r="BD10" s="16"/>
      <c r="BE10" s="16"/>
      <c r="BF10" s="9"/>
      <c r="BG10" s="16"/>
      <c r="BH10" s="16"/>
      <c r="BI10" s="9"/>
      <c r="BJ10" s="16"/>
      <c r="BK10" s="16"/>
      <c r="BL10" s="9"/>
    </row>
    <row r="11" spans="1:64" ht="10.5" customHeight="1">
      <c r="A11" s="100"/>
      <c r="B11" s="101"/>
      <c r="C11" s="101"/>
      <c r="D11" s="105"/>
      <c r="E11" s="105"/>
      <c r="F11" s="105"/>
      <c r="G11" s="105"/>
      <c r="H11" s="105"/>
      <c r="I11" s="105"/>
      <c r="J11" s="105"/>
      <c r="K11" s="105"/>
      <c r="L11" s="105"/>
      <c r="M11" s="105"/>
      <c r="N11" s="105"/>
      <c r="O11" s="105"/>
      <c r="P11" s="105"/>
      <c r="Q11" s="105"/>
      <c r="R11" s="105"/>
      <c r="S11" s="102"/>
      <c r="T11" s="102"/>
      <c r="U11" s="101"/>
      <c r="V11" s="101"/>
      <c r="W11" s="101"/>
      <c r="X11" s="101"/>
      <c r="Y11" s="101"/>
      <c r="Z11" s="101"/>
      <c r="AA11" s="101"/>
      <c r="AB11" s="101"/>
      <c r="AC11" s="101"/>
      <c r="AD11" s="101"/>
      <c r="AE11" s="101"/>
      <c r="AF11" s="101"/>
      <c r="AG11" s="101"/>
      <c r="AH11" s="101"/>
      <c r="AI11" s="101"/>
      <c r="AJ11" s="101"/>
      <c r="AK11" s="101"/>
      <c r="AL11" s="101"/>
      <c r="AM11" s="103"/>
      <c r="AN11" s="103"/>
      <c r="AO11" s="103"/>
      <c r="AP11" s="103"/>
      <c r="AQ11" s="103"/>
      <c r="AR11" s="110"/>
      <c r="AS11" s="105"/>
      <c r="AT11" s="105"/>
      <c r="AU11" s="105"/>
      <c r="AV11" s="101"/>
      <c r="AW11" s="101"/>
      <c r="AX11" s="101"/>
      <c r="AY11" s="101"/>
      <c r="AZ11" s="101"/>
      <c r="BA11" s="101"/>
      <c r="BB11" s="35"/>
      <c r="BC11" s="9"/>
      <c r="BD11" s="16"/>
      <c r="BE11" s="16"/>
      <c r="BF11" s="9"/>
      <c r="BG11" s="16"/>
      <c r="BH11" s="16"/>
      <c r="BI11" s="9"/>
      <c r="BJ11" s="16"/>
      <c r="BK11" s="16"/>
      <c r="BL11" s="9"/>
    </row>
    <row r="12" spans="1:64" ht="2.25" customHeight="1">
      <c r="A12" s="14"/>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16"/>
      <c r="BC12" s="9"/>
      <c r="BD12" s="16"/>
      <c r="BE12" s="16"/>
      <c r="BF12" s="9"/>
      <c r="BG12" s="16"/>
      <c r="BH12" s="16"/>
      <c r="BI12" s="9"/>
      <c r="BJ12" s="16"/>
      <c r="BK12" s="16"/>
      <c r="BL12" s="9"/>
    </row>
    <row r="13" spans="1:64" ht="13.5" hidden="1" customHeight="1">
      <c r="A13" s="14"/>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16"/>
      <c r="BC13" s="9"/>
      <c r="BD13" s="16"/>
      <c r="BE13" s="16"/>
      <c r="BF13" s="9"/>
      <c r="BG13" s="16"/>
      <c r="BH13" s="16"/>
      <c r="BI13" s="9"/>
      <c r="BJ13" s="16"/>
      <c r="BK13" s="16"/>
      <c r="BL13" s="9"/>
    </row>
    <row r="14" spans="1:64" ht="13.5" hidden="1" customHeight="1">
      <c r="A14" s="100" t="s">
        <v>137</v>
      </c>
      <c r="B14" s="108" t="s">
        <v>136</v>
      </c>
      <c r="C14" s="108" t="s">
        <v>136</v>
      </c>
      <c r="D14" s="108" t="s">
        <v>136</v>
      </c>
      <c r="E14" s="108" t="s">
        <v>136</v>
      </c>
      <c r="F14" s="108" t="s">
        <v>136</v>
      </c>
      <c r="G14" s="108" t="s">
        <v>136</v>
      </c>
      <c r="H14" s="108" t="s">
        <v>136</v>
      </c>
      <c r="I14" s="108" t="s">
        <v>136</v>
      </c>
      <c r="J14" s="108" t="s">
        <v>136</v>
      </c>
      <c r="K14" s="108" t="s">
        <v>136</v>
      </c>
      <c r="L14" s="108" t="s">
        <v>136</v>
      </c>
      <c r="M14" s="108" t="s">
        <v>136</v>
      </c>
      <c r="N14" s="108" t="s">
        <v>136</v>
      </c>
      <c r="O14" s="108" t="s">
        <v>136</v>
      </c>
      <c r="P14" s="108" t="s">
        <v>136</v>
      </c>
      <c r="Q14" s="108" t="s">
        <v>136</v>
      </c>
      <c r="R14" s="108" t="s">
        <v>136</v>
      </c>
      <c r="S14" s="108" t="s">
        <v>136</v>
      </c>
      <c r="T14" s="108" t="s">
        <v>136</v>
      </c>
      <c r="U14" s="108" t="s">
        <v>136</v>
      </c>
      <c r="V14" s="108" t="s">
        <v>136</v>
      </c>
      <c r="W14" s="108" t="s">
        <v>136</v>
      </c>
      <c r="X14" s="108" t="s">
        <v>136</v>
      </c>
      <c r="Y14" s="108" t="s">
        <v>136</v>
      </c>
      <c r="Z14" s="108" t="s">
        <v>136</v>
      </c>
      <c r="AA14" s="108" t="s">
        <v>136</v>
      </c>
      <c r="AB14" s="108" t="s">
        <v>136</v>
      </c>
      <c r="AC14" s="108" t="s">
        <v>136</v>
      </c>
      <c r="AD14" s="108" t="s">
        <v>136</v>
      </c>
      <c r="AE14" s="108" t="s">
        <v>136</v>
      </c>
      <c r="AF14" s="108" t="s">
        <v>136</v>
      </c>
      <c r="AG14" s="108" t="s">
        <v>136</v>
      </c>
      <c r="AH14" s="108" t="s">
        <v>136</v>
      </c>
      <c r="AI14" s="108" t="s">
        <v>136</v>
      </c>
      <c r="AJ14" s="108" t="s">
        <v>136</v>
      </c>
      <c r="AK14" s="108" t="s">
        <v>136</v>
      </c>
      <c r="AL14" s="108" t="s">
        <v>136</v>
      </c>
      <c r="AM14" s="108" t="s">
        <v>136</v>
      </c>
      <c r="AN14" s="108" t="s">
        <v>136</v>
      </c>
      <c r="AO14" s="108" t="s">
        <v>136</v>
      </c>
      <c r="AP14" s="108" t="s">
        <v>136</v>
      </c>
      <c r="AQ14" s="108" t="s">
        <v>136</v>
      </c>
      <c r="AR14" s="108" t="s">
        <v>136</v>
      </c>
      <c r="AS14" s="108" t="s">
        <v>136</v>
      </c>
      <c r="AT14" s="108" t="s">
        <v>136</v>
      </c>
      <c r="AU14" s="108" t="s">
        <v>136</v>
      </c>
      <c r="AV14" s="108" t="s">
        <v>136</v>
      </c>
      <c r="AW14" s="108" t="s">
        <v>136</v>
      </c>
      <c r="AX14" s="108" t="s">
        <v>136</v>
      </c>
      <c r="AY14" s="108" t="s">
        <v>136</v>
      </c>
      <c r="AZ14" s="108" t="s">
        <v>136</v>
      </c>
      <c r="BA14" s="108" t="s">
        <v>136</v>
      </c>
      <c r="BB14" s="16"/>
      <c r="BC14" s="9"/>
      <c r="BD14" s="16"/>
      <c r="BE14" s="16"/>
      <c r="BF14" s="9"/>
      <c r="BG14" s="16"/>
      <c r="BH14" s="16"/>
      <c r="BI14" s="9"/>
      <c r="BJ14" s="16"/>
      <c r="BK14" s="16"/>
      <c r="BL14" s="9"/>
    </row>
    <row r="15" spans="1:64" ht="13.5" hidden="1" customHeight="1">
      <c r="A15" s="100"/>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6"/>
      <c r="BC15" s="9"/>
      <c r="BD15" s="16"/>
      <c r="BE15" s="16"/>
      <c r="BF15" s="9"/>
      <c r="BG15" s="16"/>
      <c r="BH15" s="16"/>
      <c r="BI15" s="9"/>
      <c r="BJ15" s="16"/>
      <c r="BK15" s="16"/>
      <c r="BL15" s="9"/>
    </row>
    <row r="16" spans="1:64" ht="13.5" hidden="1" customHeight="1">
      <c r="A16" s="14"/>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16"/>
      <c r="BC16" s="9"/>
      <c r="BD16" s="16"/>
      <c r="BE16" s="16"/>
      <c r="BF16" s="9"/>
      <c r="BG16" s="16"/>
      <c r="BH16" s="16"/>
      <c r="BI16" s="9"/>
      <c r="BJ16" s="16"/>
      <c r="BK16" s="16"/>
      <c r="BL16" s="9"/>
    </row>
    <row r="17" spans="1:64" ht="13.5" hidden="1" customHeight="1">
      <c r="A17" s="100" t="s">
        <v>138</v>
      </c>
      <c r="B17" s="108" t="s">
        <v>136</v>
      </c>
      <c r="C17" s="108" t="s">
        <v>136</v>
      </c>
      <c r="D17" s="108" t="s">
        <v>136</v>
      </c>
      <c r="E17" s="108" t="s">
        <v>136</v>
      </c>
      <c r="F17" s="108" t="s">
        <v>136</v>
      </c>
      <c r="G17" s="108" t="s">
        <v>136</v>
      </c>
      <c r="H17" s="108" t="s">
        <v>136</v>
      </c>
      <c r="I17" s="108" t="s">
        <v>136</v>
      </c>
      <c r="J17" s="108" t="s">
        <v>136</v>
      </c>
      <c r="K17" s="108" t="s">
        <v>136</v>
      </c>
      <c r="L17" s="108" t="s">
        <v>136</v>
      </c>
      <c r="M17" s="108" t="s">
        <v>136</v>
      </c>
      <c r="N17" s="108" t="s">
        <v>136</v>
      </c>
      <c r="O17" s="108" t="s">
        <v>136</v>
      </c>
      <c r="P17" s="108" t="s">
        <v>136</v>
      </c>
      <c r="Q17" s="108" t="s">
        <v>136</v>
      </c>
      <c r="R17" s="108" t="s">
        <v>136</v>
      </c>
      <c r="S17" s="108" t="s">
        <v>136</v>
      </c>
      <c r="T17" s="108" t="s">
        <v>136</v>
      </c>
      <c r="U17" s="108" t="s">
        <v>136</v>
      </c>
      <c r="V17" s="108" t="s">
        <v>136</v>
      </c>
      <c r="W17" s="108" t="s">
        <v>136</v>
      </c>
      <c r="X17" s="108" t="s">
        <v>136</v>
      </c>
      <c r="Y17" s="108" t="s">
        <v>136</v>
      </c>
      <c r="Z17" s="108" t="s">
        <v>136</v>
      </c>
      <c r="AA17" s="108" t="s">
        <v>136</v>
      </c>
      <c r="AB17" s="108" t="s">
        <v>136</v>
      </c>
      <c r="AC17" s="108" t="s">
        <v>136</v>
      </c>
      <c r="AD17" s="108" t="s">
        <v>136</v>
      </c>
      <c r="AE17" s="108" t="s">
        <v>136</v>
      </c>
      <c r="AF17" s="108" t="s">
        <v>136</v>
      </c>
      <c r="AG17" s="108" t="s">
        <v>136</v>
      </c>
      <c r="AH17" s="108" t="s">
        <v>136</v>
      </c>
      <c r="AI17" s="108" t="s">
        <v>136</v>
      </c>
      <c r="AJ17" s="108" t="s">
        <v>136</v>
      </c>
      <c r="AK17" s="108" t="s">
        <v>136</v>
      </c>
      <c r="AL17" s="108" t="s">
        <v>136</v>
      </c>
      <c r="AM17" s="108" t="s">
        <v>136</v>
      </c>
      <c r="AN17" s="108" t="s">
        <v>136</v>
      </c>
      <c r="AO17" s="108" t="s">
        <v>136</v>
      </c>
      <c r="AP17" s="108" t="s">
        <v>136</v>
      </c>
      <c r="AQ17" s="108" t="s">
        <v>136</v>
      </c>
      <c r="AR17" s="108" t="s">
        <v>136</v>
      </c>
      <c r="AS17" s="108" t="s">
        <v>136</v>
      </c>
      <c r="AT17" s="108" t="s">
        <v>136</v>
      </c>
      <c r="AU17" s="108" t="s">
        <v>136</v>
      </c>
      <c r="AV17" s="108" t="s">
        <v>136</v>
      </c>
      <c r="AW17" s="108" t="s">
        <v>136</v>
      </c>
      <c r="AX17" s="108" t="s">
        <v>136</v>
      </c>
      <c r="AY17" s="108" t="s">
        <v>136</v>
      </c>
      <c r="AZ17" s="108" t="s">
        <v>136</v>
      </c>
      <c r="BA17" s="108" t="s">
        <v>136</v>
      </c>
      <c r="BB17" s="16"/>
      <c r="BC17" s="9"/>
      <c r="BD17" s="16"/>
      <c r="BE17" s="16"/>
      <c r="BF17" s="9"/>
      <c r="BG17" s="16"/>
      <c r="BH17" s="16"/>
      <c r="BI17" s="9"/>
      <c r="BJ17" s="16"/>
      <c r="BK17" s="16"/>
      <c r="BL17" s="9"/>
    </row>
    <row r="18" spans="1:64" ht="13.5" hidden="1" customHeight="1">
      <c r="A18" s="100"/>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6"/>
      <c r="BC18" s="9"/>
      <c r="BD18" s="16"/>
      <c r="BE18" s="16"/>
      <c r="BF18" s="9"/>
      <c r="BG18" s="16"/>
      <c r="BH18" s="16"/>
      <c r="BI18" s="9"/>
      <c r="BJ18" s="16"/>
      <c r="BK18" s="16"/>
      <c r="BL18" s="9"/>
    </row>
    <row r="19" spans="1:64" ht="13.5" hidden="1" customHeight="1">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16"/>
      <c r="BC19" s="9"/>
      <c r="BD19" s="16"/>
      <c r="BE19" s="16"/>
      <c r="BF19" s="9"/>
      <c r="BG19" s="16"/>
      <c r="BH19" s="16"/>
      <c r="BI19" s="9"/>
      <c r="BJ19" s="16"/>
      <c r="BK19" s="16"/>
      <c r="BL19" s="9"/>
    </row>
    <row r="20" spans="1:64" ht="13.5" hidden="1" customHeight="1">
      <c r="A20" s="100" t="s">
        <v>139</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6"/>
      <c r="BC20" s="9"/>
      <c r="BD20" s="16"/>
      <c r="BE20" s="16"/>
      <c r="BF20" s="9"/>
      <c r="BG20" s="16"/>
      <c r="BH20" s="16"/>
      <c r="BI20" s="9"/>
      <c r="BJ20" s="16"/>
      <c r="BK20" s="16"/>
      <c r="BL20" s="9"/>
    </row>
    <row r="21" spans="1:64" ht="13.5" hidden="1" customHeight="1">
      <c r="A21" s="100"/>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6"/>
      <c r="BC21" s="9"/>
      <c r="BD21" s="16"/>
      <c r="BE21" s="16"/>
      <c r="BF21" s="9"/>
      <c r="BG21" s="16"/>
      <c r="BH21" s="16"/>
      <c r="BI21" s="9"/>
      <c r="BJ21" s="16"/>
      <c r="BK21" s="16"/>
      <c r="BL21" s="9"/>
    </row>
    <row r="22" spans="1:64" ht="13.5" hidden="1" customHeight="1">
      <c r="A22" s="14"/>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16"/>
      <c r="BC22" s="9"/>
      <c r="BD22" s="16"/>
      <c r="BE22" s="16"/>
      <c r="BF22" s="9"/>
      <c r="BG22" s="16"/>
      <c r="BH22" s="16"/>
      <c r="BI22" s="9"/>
      <c r="BJ22" s="16"/>
      <c r="BK22" s="16"/>
      <c r="BL22" s="9"/>
    </row>
    <row r="23" spans="1:64" ht="13.5" hidden="1" customHeight="1">
      <c r="A23" s="100" t="s">
        <v>140</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6"/>
      <c r="BC23" s="9"/>
      <c r="BD23" s="16"/>
      <c r="BE23" s="16"/>
      <c r="BF23" s="9"/>
      <c r="BG23" s="16"/>
      <c r="BH23" s="16"/>
      <c r="BI23" s="9"/>
      <c r="BJ23" s="16"/>
      <c r="BK23" s="16"/>
      <c r="BL23" s="9"/>
    </row>
    <row r="24" spans="1:64" ht="13.5" hidden="1" customHeight="1">
      <c r="A24" s="100"/>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6"/>
      <c r="BC24" s="9"/>
      <c r="BD24" s="16"/>
      <c r="BE24" s="16"/>
      <c r="BF24" s="9"/>
      <c r="BG24" s="16"/>
      <c r="BH24" s="16"/>
      <c r="BI24" s="9"/>
      <c r="BJ24" s="16"/>
      <c r="BK24" s="16"/>
      <c r="BL24" s="9"/>
    </row>
    <row r="25" spans="1:64" ht="13.5" hidden="1" customHeight="1">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6"/>
      <c r="BC25" s="9"/>
      <c r="BD25" s="16"/>
      <c r="BE25" s="16"/>
      <c r="BF25" s="9"/>
      <c r="BG25" s="16"/>
      <c r="BH25" s="16"/>
      <c r="BI25" s="9"/>
      <c r="BJ25" s="16"/>
      <c r="BK25" s="16"/>
      <c r="BL25" s="9"/>
    </row>
    <row r="26" spans="1:64" ht="13.5" hidden="1" customHeight="1">
      <c r="A26" s="100" t="s">
        <v>141</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6"/>
      <c r="BC26" s="9"/>
      <c r="BD26" s="16"/>
      <c r="BE26" s="16"/>
      <c r="BF26" s="9"/>
      <c r="BG26" s="16"/>
      <c r="BH26" s="16"/>
      <c r="BI26" s="9"/>
      <c r="BJ26" s="16"/>
      <c r="BK26" s="16"/>
      <c r="BL26" s="9"/>
    </row>
    <row r="27" spans="1:64" ht="13.5" hidden="1" customHeight="1">
      <c r="A27" s="100"/>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6"/>
      <c r="BC27" s="9"/>
      <c r="BD27" s="16"/>
      <c r="BE27" s="16"/>
      <c r="BF27" s="9"/>
      <c r="BG27" s="16"/>
      <c r="BH27" s="16"/>
      <c r="BI27" s="9"/>
      <c r="BJ27" s="16"/>
      <c r="BK27" s="16"/>
      <c r="BL27" s="9"/>
    </row>
    <row r="28" spans="1:64" ht="13.5" hidden="1"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16"/>
      <c r="BC28" s="9"/>
      <c r="BD28" s="16"/>
      <c r="BE28" s="16"/>
      <c r="BF28" s="9"/>
      <c r="BG28" s="16"/>
      <c r="BH28" s="16"/>
      <c r="BI28" s="9"/>
      <c r="BJ28" s="16"/>
      <c r="BK28" s="16"/>
      <c r="BL28" s="9"/>
    </row>
    <row r="29" spans="1:64" ht="13.5" hidden="1" customHeight="1">
      <c r="A29" s="100" t="s">
        <v>142</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6"/>
      <c r="BC29" s="9"/>
      <c r="BD29" s="16"/>
      <c r="BE29" s="16"/>
      <c r="BF29" s="9"/>
      <c r="BG29" s="16"/>
      <c r="BH29" s="16"/>
      <c r="BI29" s="9"/>
      <c r="BJ29" s="16"/>
      <c r="BK29" s="16"/>
      <c r="BL29" s="9"/>
    </row>
    <row r="30" spans="1:64" ht="13.5" hidden="1" customHeight="1">
      <c r="A30" s="10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6"/>
      <c r="BC30" s="9"/>
      <c r="BD30" s="16"/>
      <c r="BE30" s="16"/>
      <c r="BF30" s="9"/>
      <c r="BG30" s="16"/>
      <c r="BH30" s="16"/>
      <c r="BI30" s="9"/>
      <c r="BJ30" s="16"/>
      <c r="BK30" s="16"/>
      <c r="BL30" s="9"/>
    </row>
    <row r="31" spans="1:64" ht="13.5" hidden="1" customHeight="1">
      <c r="A31" s="14"/>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16"/>
      <c r="BC31" s="9"/>
      <c r="BD31" s="16"/>
      <c r="BE31" s="16"/>
      <c r="BF31" s="9"/>
      <c r="BG31" s="16"/>
      <c r="BH31" s="16"/>
      <c r="BI31" s="9"/>
      <c r="BJ31" s="16"/>
      <c r="BK31" s="16"/>
      <c r="BL31" s="9"/>
    </row>
    <row r="32" spans="1:64" ht="13.5" hidden="1" customHeight="1">
      <c r="A32" s="100" t="s">
        <v>143</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6"/>
      <c r="BC32" s="9"/>
      <c r="BD32" s="16"/>
      <c r="BE32" s="16"/>
      <c r="BF32" s="9"/>
      <c r="BG32" s="16"/>
      <c r="BH32" s="16"/>
      <c r="BI32" s="9"/>
      <c r="BJ32" s="16"/>
      <c r="BK32" s="16"/>
      <c r="BL32" s="9"/>
    </row>
    <row r="33" spans="1:64" ht="13.5" hidden="1" customHeight="1">
      <c r="A33" s="100"/>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6"/>
      <c r="BC33" s="9"/>
      <c r="BD33" s="16"/>
      <c r="BE33" s="16"/>
      <c r="BF33" s="9"/>
      <c r="BG33" s="16"/>
      <c r="BH33" s="16"/>
      <c r="BI33" s="9"/>
      <c r="BJ33" s="16"/>
      <c r="BK33" s="16"/>
      <c r="BL33" s="9"/>
    </row>
    <row r="34" spans="1:64" ht="13.5" hidden="1" customHeight="1">
      <c r="A34" s="14"/>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16"/>
      <c r="BC34" s="9"/>
      <c r="BD34" s="16"/>
      <c r="BE34" s="16"/>
      <c r="BF34" s="9"/>
      <c r="BG34" s="16"/>
      <c r="BH34" s="16"/>
      <c r="BI34" s="9"/>
      <c r="BJ34" s="16"/>
      <c r="BK34" s="16"/>
      <c r="BL34" s="9"/>
    </row>
    <row r="35" spans="1:64" ht="13.5" hidden="1" customHeight="1">
      <c r="A35" s="100" t="s">
        <v>144</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6"/>
      <c r="BC35" s="9"/>
      <c r="BD35" s="16"/>
      <c r="BE35" s="16"/>
      <c r="BF35" s="9"/>
      <c r="BG35" s="16"/>
      <c r="BH35" s="16"/>
      <c r="BI35" s="9"/>
      <c r="BJ35" s="16"/>
      <c r="BK35" s="16"/>
      <c r="BL35" s="9"/>
    </row>
    <row r="36" spans="1:64" ht="13.5" hidden="1" customHeight="1">
      <c r="A36" s="10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6"/>
      <c r="BC36" s="9"/>
      <c r="BD36" s="16"/>
      <c r="BE36" s="16"/>
      <c r="BF36" s="9"/>
      <c r="BG36" s="16"/>
      <c r="BH36" s="16"/>
      <c r="BI36" s="9"/>
      <c r="BJ36" s="16"/>
      <c r="BK36" s="16"/>
      <c r="BL36" s="9"/>
    </row>
    <row r="37" spans="1:64" ht="13.5" hidden="1" customHeight="1">
      <c r="A37" s="14"/>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16"/>
      <c r="BC37" s="9"/>
      <c r="BD37" s="16"/>
      <c r="BE37" s="16"/>
      <c r="BF37" s="9"/>
      <c r="BG37" s="16"/>
      <c r="BH37" s="16"/>
      <c r="BI37" s="9"/>
      <c r="BJ37" s="16"/>
      <c r="BK37" s="16"/>
      <c r="BL37" s="9"/>
    </row>
    <row r="38" spans="1:64" ht="13.5" hidden="1" customHeight="1">
      <c r="A38" s="100" t="s">
        <v>130</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6"/>
      <c r="BC38" s="9"/>
      <c r="BD38" s="16"/>
      <c r="BE38" s="16"/>
      <c r="BF38" s="9"/>
      <c r="BG38" s="16"/>
      <c r="BH38" s="16"/>
      <c r="BI38" s="9"/>
      <c r="BJ38" s="16"/>
      <c r="BK38" s="16"/>
      <c r="BL38" s="9"/>
    </row>
    <row r="39" spans="1:64" ht="13.5" hidden="1" customHeight="1">
      <c r="A39" s="100"/>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6"/>
      <c r="BC39" s="9"/>
      <c r="BD39" s="16"/>
      <c r="BE39" s="16"/>
      <c r="BF39" s="9"/>
      <c r="BG39" s="16"/>
      <c r="BH39" s="16"/>
      <c r="BI39" s="9"/>
      <c r="BJ39" s="16"/>
      <c r="BK39" s="16"/>
      <c r="BL39" s="9"/>
    </row>
    <row r="40" spans="1:64" ht="13.5" hidden="1" customHeight="1">
      <c r="A40" s="100"/>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6"/>
      <c r="BC40" s="9"/>
      <c r="BD40" s="16"/>
      <c r="BE40" s="16"/>
      <c r="BF40" s="9"/>
      <c r="BG40" s="16"/>
      <c r="BH40" s="16"/>
      <c r="BI40" s="9"/>
      <c r="BJ40" s="16"/>
      <c r="BK40" s="16"/>
      <c r="BL40" s="9"/>
    </row>
    <row r="41" spans="1:64" ht="13.5" hidden="1" customHeight="1">
      <c r="A41" s="100"/>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6"/>
      <c r="BC41" s="9"/>
      <c r="BD41" s="16"/>
      <c r="BE41" s="16"/>
      <c r="BF41" s="9"/>
      <c r="BG41" s="16"/>
      <c r="BH41" s="16"/>
      <c r="BI41" s="9"/>
      <c r="BJ41" s="16"/>
      <c r="BK41" s="16"/>
      <c r="BL41" s="9"/>
    </row>
    <row r="42" spans="1:64" ht="13.5" hidden="1" customHeight="1">
      <c r="A42" s="100"/>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6"/>
      <c r="BC42" s="9"/>
      <c r="BD42" s="16"/>
      <c r="BE42" s="16"/>
      <c r="BF42" s="9"/>
      <c r="BG42" s="16"/>
      <c r="BH42" s="16"/>
      <c r="BI42" s="9"/>
      <c r="BJ42" s="16"/>
      <c r="BK42" s="16"/>
      <c r="BL42" s="9"/>
    </row>
    <row r="43" spans="1:64" ht="13.5" hidden="1" customHeight="1">
      <c r="A43" s="100"/>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6"/>
      <c r="BC43" s="9"/>
      <c r="BD43" s="16"/>
      <c r="BE43" s="16"/>
      <c r="BF43" s="9"/>
      <c r="BG43" s="16"/>
      <c r="BH43" s="16"/>
      <c r="BI43" s="9"/>
      <c r="BJ43" s="16"/>
      <c r="BK43" s="16"/>
      <c r="BL43" s="9"/>
    </row>
    <row r="44" spans="1:64" ht="13.5" hidden="1" customHeight="1">
      <c r="A44" s="14"/>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16"/>
      <c r="BC44" s="9"/>
      <c r="BD44" s="16"/>
      <c r="BE44" s="16"/>
      <c r="BF44" s="9"/>
      <c r="BG44" s="16"/>
      <c r="BH44" s="16"/>
      <c r="BI44" s="9"/>
      <c r="BJ44" s="16"/>
      <c r="BK44" s="16"/>
      <c r="BL44" s="9"/>
    </row>
    <row r="45" spans="1:64" ht="13.5" hidden="1" customHeight="1">
      <c r="A45" s="100" t="s">
        <v>132</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6"/>
      <c r="BC45" s="9"/>
      <c r="BD45" s="16"/>
      <c r="BE45" s="16"/>
      <c r="BF45" s="9"/>
      <c r="BG45" s="16"/>
      <c r="BH45" s="16"/>
      <c r="BI45" s="9"/>
      <c r="BJ45" s="16"/>
      <c r="BK45" s="16"/>
      <c r="BL45" s="9"/>
    </row>
    <row r="46" spans="1:64" ht="13.5" hidden="1" customHeight="1">
      <c r="A46" s="100"/>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6"/>
      <c r="BC46" s="9"/>
      <c r="BD46" s="16"/>
      <c r="BE46" s="16"/>
      <c r="BF46" s="9"/>
      <c r="BG46" s="16"/>
      <c r="BH46" s="16"/>
      <c r="BI46" s="9"/>
      <c r="BJ46" s="16"/>
      <c r="BK46" s="16"/>
      <c r="BL46" s="9"/>
    </row>
    <row r="47" spans="1:64" ht="13.5" hidden="1" customHeight="1">
      <c r="A47" s="10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6"/>
      <c r="BC47" s="9"/>
      <c r="BD47" s="16"/>
      <c r="BE47" s="16"/>
      <c r="BF47" s="9"/>
      <c r="BG47" s="16"/>
      <c r="BH47" s="16"/>
      <c r="BI47" s="9"/>
      <c r="BJ47" s="16"/>
      <c r="BK47" s="16"/>
      <c r="BL47" s="9"/>
    </row>
    <row r="48" spans="1:64" ht="13.5" hidden="1" customHeight="1">
      <c r="A48" s="100"/>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6"/>
      <c r="BC48" s="9"/>
      <c r="BD48" s="16"/>
      <c r="BE48" s="16"/>
      <c r="BF48" s="9"/>
      <c r="BG48" s="16"/>
      <c r="BH48" s="16"/>
      <c r="BI48" s="9"/>
      <c r="BJ48" s="16"/>
      <c r="BK48" s="16"/>
      <c r="BL48" s="9"/>
    </row>
    <row r="49" spans="1:64" ht="13.5" hidden="1" customHeight="1">
      <c r="A49" s="10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6"/>
      <c r="BC49" s="9"/>
      <c r="BD49" s="16"/>
      <c r="BE49" s="16"/>
      <c r="BF49" s="9"/>
      <c r="BG49" s="16"/>
      <c r="BH49" s="16"/>
      <c r="BI49" s="9"/>
      <c r="BJ49" s="16"/>
      <c r="BK49" s="16"/>
      <c r="BL49" s="9"/>
    </row>
    <row r="50" spans="1:64" ht="13.5" hidden="1" customHeight="1">
      <c r="A50" s="100"/>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6"/>
      <c r="BC50" s="9"/>
      <c r="BD50" s="16"/>
      <c r="BE50" s="16"/>
      <c r="BF50" s="9"/>
      <c r="BG50" s="16"/>
      <c r="BH50" s="16"/>
      <c r="BI50" s="9"/>
      <c r="BJ50" s="16"/>
      <c r="BK50" s="16"/>
      <c r="BL50" s="9"/>
    </row>
    <row r="51" spans="1:64" ht="13.5" hidden="1" customHeight="1">
      <c r="A51" s="14"/>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16"/>
      <c r="BC51" s="9"/>
      <c r="BD51" s="16"/>
      <c r="BE51" s="16"/>
      <c r="BF51" s="9"/>
      <c r="BG51" s="16"/>
      <c r="BH51" s="16"/>
      <c r="BI51" s="9"/>
      <c r="BJ51" s="16"/>
      <c r="BK51" s="16"/>
      <c r="BL51" s="9"/>
    </row>
    <row r="52" spans="1:64" ht="13.5" hidden="1" customHeight="1">
      <c r="A52" s="100" t="s">
        <v>135</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6"/>
      <c r="BC52" s="9"/>
      <c r="BD52" s="16"/>
      <c r="BE52" s="16"/>
      <c r="BF52" s="9"/>
      <c r="BG52" s="16"/>
      <c r="BH52" s="16"/>
      <c r="BI52" s="9"/>
      <c r="BJ52" s="16"/>
      <c r="BK52" s="16"/>
      <c r="BL52" s="9"/>
    </row>
    <row r="53" spans="1:64" ht="13.5" hidden="1" customHeight="1">
      <c r="A53" s="100"/>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6"/>
      <c r="BC53" s="9"/>
      <c r="BD53" s="16"/>
      <c r="BE53" s="16"/>
      <c r="BF53" s="9"/>
      <c r="BG53" s="16"/>
      <c r="BH53" s="16"/>
      <c r="BI53" s="9"/>
      <c r="BJ53" s="16"/>
      <c r="BK53" s="16"/>
      <c r="BL53" s="9"/>
    </row>
    <row r="54" spans="1:64" ht="13.5" hidden="1" customHeight="1">
      <c r="A54" s="100"/>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6"/>
      <c r="BC54" s="9"/>
      <c r="BD54" s="16"/>
      <c r="BE54" s="16"/>
      <c r="BF54" s="9"/>
      <c r="BG54" s="16"/>
      <c r="BH54" s="16"/>
      <c r="BI54" s="9"/>
      <c r="BJ54" s="16"/>
      <c r="BK54" s="16"/>
      <c r="BL54" s="9"/>
    </row>
    <row r="55" spans="1:64" ht="13.5" hidden="1" customHeight="1">
      <c r="A55" s="100"/>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6"/>
      <c r="BC55" s="9"/>
      <c r="BD55" s="16"/>
      <c r="BE55" s="16"/>
      <c r="BF55" s="9"/>
      <c r="BG55" s="16"/>
      <c r="BH55" s="16"/>
      <c r="BI55" s="9"/>
      <c r="BJ55" s="16"/>
      <c r="BK55" s="16"/>
      <c r="BL55" s="9"/>
    </row>
    <row r="56" spans="1:64" ht="13.5" hidden="1" customHeight="1">
      <c r="A56" s="100"/>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6"/>
      <c r="BC56" s="9"/>
      <c r="BD56" s="16"/>
      <c r="BE56" s="16"/>
      <c r="BF56" s="9"/>
      <c r="BG56" s="16"/>
      <c r="BH56" s="16"/>
      <c r="BI56" s="9"/>
      <c r="BJ56" s="16"/>
      <c r="BK56" s="16"/>
      <c r="BL56" s="9"/>
    </row>
    <row r="57" spans="1:64" ht="13.5" hidden="1" customHeight="1">
      <c r="A57" s="100"/>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6"/>
      <c r="BC57" s="9"/>
      <c r="BD57" s="16"/>
      <c r="BE57" s="16"/>
      <c r="BF57" s="9"/>
      <c r="BG57" s="16"/>
      <c r="BH57" s="16"/>
      <c r="BI57" s="9"/>
      <c r="BJ57" s="16"/>
      <c r="BK57" s="16"/>
      <c r="BL57" s="9"/>
    </row>
    <row r="58" spans="1:64" ht="13.5" hidden="1" customHeight="1">
      <c r="A58" s="14"/>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16"/>
      <c r="BC58" s="9"/>
      <c r="BD58" s="16"/>
      <c r="BE58" s="16"/>
      <c r="BF58" s="9"/>
      <c r="BG58" s="16"/>
      <c r="BH58" s="16"/>
      <c r="BI58" s="9"/>
      <c r="BJ58" s="16"/>
      <c r="BK58" s="16"/>
      <c r="BL58" s="9"/>
    </row>
    <row r="59" spans="1:64" ht="13.5" hidden="1" customHeight="1">
      <c r="A59" s="100" t="s">
        <v>137</v>
      </c>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6"/>
      <c r="BC59" s="9"/>
      <c r="BD59" s="16"/>
      <c r="BE59" s="16"/>
      <c r="BF59" s="9"/>
      <c r="BG59" s="16"/>
      <c r="BH59" s="16"/>
      <c r="BI59" s="9"/>
      <c r="BJ59" s="16"/>
      <c r="BK59" s="16"/>
      <c r="BL59" s="9"/>
    </row>
    <row r="60" spans="1:64" ht="13.5" hidden="1" customHeight="1">
      <c r="A60" s="100"/>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6"/>
      <c r="BC60" s="9"/>
      <c r="BD60" s="16"/>
      <c r="BE60" s="16"/>
      <c r="BF60" s="9"/>
      <c r="BG60" s="16"/>
      <c r="BH60" s="16"/>
      <c r="BI60" s="9"/>
      <c r="BJ60" s="16"/>
      <c r="BK60" s="16"/>
      <c r="BL60" s="9"/>
    </row>
    <row r="61" spans="1:64" ht="13.5" hidden="1" customHeight="1">
      <c r="A61" s="100"/>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6"/>
      <c r="BC61" s="9"/>
      <c r="BD61" s="16"/>
      <c r="BE61" s="16"/>
      <c r="BF61" s="9"/>
      <c r="BG61" s="16"/>
      <c r="BH61" s="16"/>
      <c r="BI61" s="9"/>
      <c r="BJ61" s="16"/>
      <c r="BK61" s="16"/>
      <c r="BL61" s="9"/>
    </row>
    <row r="62" spans="1:64" ht="13.5" hidden="1" customHeight="1">
      <c r="A62" s="100"/>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6"/>
      <c r="BC62" s="9"/>
      <c r="BD62" s="16"/>
      <c r="BE62" s="16"/>
      <c r="BF62" s="9"/>
      <c r="BG62" s="16"/>
      <c r="BH62" s="16"/>
      <c r="BI62" s="9"/>
      <c r="BJ62" s="16"/>
      <c r="BK62" s="16"/>
      <c r="BL62" s="9"/>
    </row>
    <row r="63" spans="1:64" ht="13.5" hidden="1" customHeight="1">
      <c r="A63" s="10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6"/>
      <c r="BC63" s="9"/>
      <c r="BD63" s="16"/>
      <c r="BE63" s="16"/>
      <c r="BF63" s="9"/>
      <c r="BG63" s="16"/>
      <c r="BH63" s="16"/>
      <c r="BI63" s="9"/>
      <c r="BJ63" s="16"/>
      <c r="BK63" s="16"/>
      <c r="BL63" s="9"/>
    </row>
    <row r="64" spans="1:64" ht="13.5" hidden="1" customHeight="1">
      <c r="A64" s="100"/>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6"/>
      <c r="BC64" s="9"/>
      <c r="BD64" s="16"/>
      <c r="BE64" s="16"/>
      <c r="BF64" s="9"/>
      <c r="BG64" s="16"/>
      <c r="BH64" s="16"/>
      <c r="BI64" s="9"/>
      <c r="BJ64" s="16"/>
      <c r="BK64" s="16"/>
      <c r="BL64" s="9"/>
    </row>
    <row r="65" spans="1:64" ht="13.5" hidden="1" customHeight="1">
      <c r="A65" s="14"/>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16"/>
      <c r="BC65" s="9"/>
      <c r="BD65" s="16"/>
      <c r="BE65" s="16"/>
      <c r="BF65" s="9"/>
      <c r="BG65" s="16"/>
      <c r="BH65" s="16"/>
      <c r="BI65" s="9"/>
      <c r="BJ65" s="16"/>
      <c r="BK65" s="16"/>
      <c r="BL65" s="9"/>
    </row>
    <row r="66" spans="1:64" ht="13.5" hidden="1" customHeight="1">
      <c r="A66" s="100" t="s">
        <v>138</v>
      </c>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6"/>
      <c r="BC66" s="9"/>
      <c r="BD66" s="16"/>
      <c r="BE66" s="16"/>
      <c r="BF66" s="9"/>
      <c r="BG66" s="16"/>
      <c r="BH66" s="16"/>
      <c r="BI66" s="9"/>
      <c r="BJ66" s="16"/>
      <c r="BK66" s="16"/>
      <c r="BL66" s="9"/>
    </row>
    <row r="67" spans="1:64" ht="13.5" hidden="1" customHeight="1">
      <c r="A67" s="100"/>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6"/>
      <c r="BC67" s="9"/>
      <c r="BD67" s="16"/>
      <c r="BE67" s="16"/>
      <c r="BF67" s="9"/>
      <c r="BG67" s="16"/>
      <c r="BH67" s="16"/>
      <c r="BI67" s="9"/>
      <c r="BJ67" s="16"/>
      <c r="BK67" s="16"/>
      <c r="BL67" s="9"/>
    </row>
    <row r="68" spans="1:64" ht="13.5" hidden="1" customHeight="1">
      <c r="A68" s="100"/>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6"/>
      <c r="BC68" s="9"/>
      <c r="BD68" s="16"/>
      <c r="BE68" s="16"/>
      <c r="BF68" s="9"/>
      <c r="BG68" s="16"/>
      <c r="BH68" s="16"/>
      <c r="BI68" s="9"/>
      <c r="BJ68" s="16"/>
      <c r="BK68" s="16"/>
      <c r="BL68" s="9"/>
    </row>
    <row r="69" spans="1:64" ht="13.5" hidden="1" customHeight="1">
      <c r="A69" s="100"/>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6"/>
      <c r="BC69" s="9"/>
      <c r="BD69" s="16"/>
      <c r="BE69" s="16"/>
      <c r="BF69" s="9"/>
      <c r="BG69" s="16"/>
      <c r="BH69" s="16"/>
      <c r="BI69" s="9"/>
      <c r="BJ69" s="16"/>
      <c r="BK69" s="16"/>
      <c r="BL69" s="9"/>
    </row>
    <row r="70" spans="1:64" ht="13.5" hidden="1" customHeight="1">
      <c r="A70" s="100"/>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6"/>
      <c r="BC70" s="9"/>
      <c r="BD70" s="16"/>
      <c r="BE70" s="16"/>
      <c r="BF70" s="9"/>
      <c r="BG70" s="16"/>
      <c r="BH70" s="16"/>
      <c r="BI70" s="9"/>
      <c r="BJ70" s="16"/>
      <c r="BK70" s="16"/>
      <c r="BL70" s="9"/>
    </row>
    <row r="71" spans="1:64" ht="13.5" hidden="1" customHeight="1">
      <c r="A71" s="100"/>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6"/>
      <c r="BC71" s="9"/>
      <c r="BD71" s="16"/>
      <c r="BE71" s="16"/>
      <c r="BF71" s="9"/>
      <c r="BG71" s="16"/>
      <c r="BH71" s="16"/>
      <c r="BI71" s="9"/>
      <c r="BJ71" s="16"/>
      <c r="BK71" s="16"/>
      <c r="BL71" s="9"/>
    </row>
    <row r="72" spans="1:64" ht="13.5" hidden="1" customHeight="1">
      <c r="A72" s="14"/>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16"/>
      <c r="BC72" s="9"/>
      <c r="BD72" s="16"/>
      <c r="BE72" s="16"/>
      <c r="BF72" s="9"/>
      <c r="BG72" s="16"/>
      <c r="BH72" s="16"/>
      <c r="BI72" s="9"/>
      <c r="BJ72" s="16"/>
      <c r="BK72" s="16"/>
      <c r="BL72" s="9"/>
    </row>
    <row r="73" spans="1:64" ht="13.5" hidden="1" customHeight="1">
      <c r="A73" s="100" t="s">
        <v>139</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6"/>
      <c r="BC73" s="9"/>
      <c r="BD73" s="16"/>
      <c r="BE73" s="16"/>
      <c r="BF73" s="9"/>
      <c r="BG73" s="16"/>
      <c r="BH73" s="16"/>
      <c r="BI73" s="9"/>
      <c r="BJ73" s="16"/>
      <c r="BK73" s="16"/>
      <c r="BL73" s="9"/>
    </row>
    <row r="74" spans="1:64" ht="13.5" hidden="1" customHeight="1">
      <c r="A74" s="100"/>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6"/>
      <c r="BC74" s="9"/>
      <c r="BD74" s="16"/>
      <c r="BE74" s="16"/>
      <c r="BF74" s="9"/>
      <c r="BG74" s="16"/>
      <c r="BH74" s="16"/>
      <c r="BI74" s="9"/>
      <c r="BJ74" s="16"/>
      <c r="BK74" s="16"/>
      <c r="BL74" s="9"/>
    </row>
    <row r="75" spans="1:64" ht="13.5" hidden="1" customHeight="1">
      <c r="A75" s="100"/>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6"/>
      <c r="BC75" s="9"/>
      <c r="BD75" s="16"/>
      <c r="BE75" s="16"/>
      <c r="BF75" s="9"/>
      <c r="BG75" s="16"/>
      <c r="BH75" s="16"/>
      <c r="BI75" s="9"/>
      <c r="BJ75" s="16"/>
      <c r="BK75" s="16"/>
      <c r="BL75" s="9"/>
    </row>
    <row r="76" spans="1:64" ht="13.5" hidden="1" customHeight="1">
      <c r="A76" s="100"/>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6"/>
      <c r="BC76" s="9"/>
      <c r="BD76" s="16"/>
      <c r="BE76" s="16"/>
      <c r="BF76" s="9"/>
      <c r="BG76" s="16"/>
      <c r="BH76" s="16"/>
      <c r="BI76" s="9"/>
      <c r="BJ76" s="16"/>
      <c r="BK76" s="16"/>
      <c r="BL76" s="9"/>
    </row>
    <row r="77" spans="1:64" ht="13.5" hidden="1" customHeight="1">
      <c r="A77" s="100"/>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6"/>
      <c r="BC77" s="9"/>
      <c r="BD77" s="16"/>
      <c r="BE77" s="16"/>
      <c r="BF77" s="9"/>
      <c r="BG77" s="16"/>
      <c r="BH77" s="16"/>
      <c r="BI77" s="9"/>
      <c r="BJ77" s="16"/>
      <c r="BK77" s="16"/>
      <c r="BL77" s="9"/>
    </row>
    <row r="78" spans="1:64" ht="13.5" hidden="1" customHeight="1">
      <c r="A78" s="100"/>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6"/>
      <c r="BC78" s="9"/>
      <c r="BD78" s="16"/>
      <c r="BE78" s="16"/>
      <c r="BF78" s="9"/>
      <c r="BG78" s="16"/>
      <c r="BH78" s="16"/>
      <c r="BI78" s="9"/>
      <c r="BJ78" s="16"/>
      <c r="BK78" s="16"/>
      <c r="BL78" s="9"/>
    </row>
    <row r="79" spans="1:64" ht="13.5" hidden="1" customHeight="1">
      <c r="A79" s="14"/>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16"/>
      <c r="BC79" s="9"/>
      <c r="BD79" s="16"/>
      <c r="BE79" s="16"/>
      <c r="BF79" s="9"/>
      <c r="BG79" s="16"/>
      <c r="BH79" s="16"/>
      <c r="BI79" s="9"/>
      <c r="BJ79" s="16"/>
      <c r="BK79" s="16"/>
      <c r="BL79" s="9"/>
    </row>
    <row r="80" spans="1:64" ht="13.5" hidden="1" customHeight="1">
      <c r="A80" s="100" t="s">
        <v>140</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6"/>
      <c r="BC80" s="9"/>
      <c r="BD80" s="16"/>
      <c r="BE80" s="16"/>
      <c r="BF80" s="9"/>
      <c r="BG80" s="16"/>
      <c r="BH80" s="16"/>
      <c r="BI80" s="9"/>
      <c r="BJ80" s="16"/>
      <c r="BK80" s="16"/>
      <c r="BL80" s="9"/>
    </row>
    <row r="81" spans="1:64" ht="13.5" hidden="1" customHeight="1">
      <c r="A81" s="100"/>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6"/>
      <c r="BC81" s="9"/>
      <c r="BD81" s="16"/>
      <c r="BE81" s="16"/>
      <c r="BF81" s="9"/>
      <c r="BG81" s="16"/>
      <c r="BH81" s="16"/>
      <c r="BI81" s="9"/>
      <c r="BJ81" s="16"/>
      <c r="BK81" s="16"/>
      <c r="BL81" s="9"/>
    </row>
    <row r="82" spans="1:64" ht="13.5" hidden="1" customHeight="1">
      <c r="A82" s="100"/>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6"/>
      <c r="BC82" s="9"/>
      <c r="BD82" s="16"/>
      <c r="BE82" s="16"/>
      <c r="BF82" s="9"/>
      <c r="BG82" s="16"/>
      <c r="BH82" s="16"/>
      <c r="BI82" s="9"/>
      <c r="BJ82" s="16"/>
      <c r="BK82" s="16"/>
      <c r="BL82" s="9"/>
    </row>
    <row r="83" spans="1:64" ht="13.5" hidden="1" customHeight="1">
      <c r="A83" s="100"/>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6"/>
      <c r="BC83" s="9"/>
      <c r="BD83" s="16"/>
      <c r="BE83" s="16"/>
      <c r="BF83" s="9"/>
      <c r="BG83" s="16"/>
      <c r="BH83" s="16"/>
      <c r="BI83" s="9"/>
      <c r="BJ83" s="16"/>
      <c r="BK83" s="16"/>
      <c r="BL83" s="9"/>
    </row>
    <row r="84" spans="1:64" ht="13.5" hidden="1" customHeight="1">
      <c r="A84" s="100"/>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6"/>
      <c r="BC84" s="9"/>
      <c r="BD84" s="16"/>
      <c r="BE84" s="16"/>
      <c r="BF84" s="9"/>
      <c r="BG84" s="16"/>
      <c r="BH84" s="16"/>
      <c r="BI84" s="9"/>
      <c r="BJ84" s="16"/>
      <c r="BK84" s="16"/>
      <c r="BL84" s="9"/>
    </row>
    <row r="85" spans="1:64" ht="13.5" hidden="1" customHeight="1">
      <c r="A85" s="100"/>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6"/>
      <c r="BC85" s="9"/>
      <c r="BD85" s="16"/>
      <c r="BE85" s="16"/>
      <c r="BF85" s="9"/>
      <c r="BG85" s="16"/>
      <c r="BH85" s="16"/>
      <c r="BI85" s="9"/>
      <c r="BJ85" s="16"/>
      <c r="BK85" s="16"/>
      <c r="BL85" s="9"/>
    </row>
    <row r="86" spans="1:64" ht="13.5" hidden="1" customHeight="1">
      <c r="A86" s="14"/>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16"/>
      <c r="BC86" s="9"/>
      <c r="BD86" s="16"/>
      <c r="BE86" s="16"/>
      <c r="BF86" s="9"/>
      <c r="BG86" s="16"/>
      <c r="BH86" s="16"/>
      <c r="BI86" s="9"/>
      <c r="BJ86" s="16"/>
      <c r="BK86" s="16"/>
      <c r="BL86" s="9"/>
    </row>
    <row r="87" spans="1:64" ht="13.5" hidden="1" customHeight="1">
      <c r="A87" s="100" t="s">
        <v>141</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6"/>
      <c r="BC87" s="9"/>
      <c r="BD87" s="16"/>
      <c r="BE87" s="16"/>
      <c r="BF87" s="9"/>
      <c r="BG87" s="16"/>
      <c r="BH87" s="16"/>
      <c r="BI87" s="9"/>
      <c r="BJ87" s="16"/>
      <c r="BK87" s="16"/>
      <c r="BL87" s="9"/>
    </row>
    <row r="88" spans="1:64" ht="13.5" hidden="1" customHeight="1">
      <c r="A88" s="100"/>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6"/>
      <c r="BC88" s="9"/>
      <c r="BD88" s="16"/>
      <c r="BE88" s="16"/>
      <c r="BF88" s="9"/>
      <c r="BG88" s="16"/>
      <c r="BH88" s="16"/>
      <c r="BI88" s="9"/>
      <c r="BJ88" s="16"/>
      <c r="BK88" s="16"/>
      <c r="BL88" s="9"/>
    </row>
    <row r="89" spans="1:64" ht="13.5" hidden="1" customHeight="1">
      <c r="A89" s="100"/>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6"/>
      <c r="BC89" s="9"/>
      <c r="BD89" s="16"/>
      <c r="BE89" s="16"/>
      <c r="BF89" s="9"/>
      <c r="BG89" s="16"/>
      <c r="BH89" s="16"/>
      <c r="BI89" s="9"/>
      <c r="BJ89" s="16"/>
      <c r="BK89" s="16"/>
      <c r="BL89" s="9"/>
    </row>
    <row r="90" spans="1:64" ht="13.5" hidden="1" customHeight="1">
      <c r="A90" s="100"/>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6"/>
      <c r="BC90" s="9"/>
      <c r="BD90" s="16"/>
      <c r="BE90" s="16"/>
      <c r="BF90" s="9"/>
      <c r="BG90" s="16"/>
      <c r="BH90" s="16"/>
      <c r="BI90" s="9"/>
      <c r="BJ90" s="16"/>
      <c r="BK90" s="16"/>
      <c r="BL90" s="9"/>
    </row>
    <row r="91" spans="1:64" ht="13.5" hidden="1" customHeight="1">
      <c r="A91" s="100"/>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6"/>
      <c r="BC91" s="9"/>
      <c r="BD91" s="16"/>
      <c r="BE91" s="16"/>
      <c r="BF91" s="9"/>
      <c r="BG91" s="16"/>
      <c r="BH91" s="16"/>
      <c r="BI91" s="9"/>
      <c r="BJ91" s="16"/>
      <c r="BK91" s="16"/>
      <c r="BL91" s="9"/>
    </row>
    <row r="92" spans="1:64" ht="13.5" hidden="1" customHeight="1">
      <c r="A92" s="100"/>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6"/>
      <c r="BC92" s="9"/>
      <c r="BD92" s="16"/>
      <c r="BE92" s="16"/>
      <c r="BF92" s="9"/>
      <c r="BG92" s="16"/>
      <c r="BH92" s="16"/>
      <c r="BI92" s="9"/>
      <c r="BJ92" s="16"/>
      <c r="BK92" s="16"/>
      <c r="BL92" s="9"/>
    </row>
    <row r="93" spans="1:64" ht="13.5" hidden="1" customHeight="1">
      <c r="A93" s="14"/>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16"/>
      <c r="BC93" s="9"/>
      <c r="BD93" s="16"/>
      <c r="BE93" s="16"/>
      <c r="BF93" s="9"/>
      <c r="BG93" s="16"/>
      <c r="BH93" s="16"/>
      <c r="BI93" s="9"/>
      <c r="BJ93" s="16"/>
      <c r="BK93" s="16"/>
      <c r="BL93" s="9"/>
    </row>
    <row r="94" spans="1:64" ht="13.5" hidden="1" customHeight="1">
      <c r="A94" s="100" t="s">
        <v>142</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6"/>
      <c r="BC94" s="9"/>
      <c r="BD94" s="16"/>
      <c r="BE94" s="16"/>
      <c r="BF94" s="9"/>
      <c r="BG94" s="16"/>
      <c r="BH94" s="16"/>
      <c r="BI94" s="9"/>
      <c r="BJ94" s="16"/>
      <c r="BK94" s="16"/>
      <c r="BL94" s="9"/>
    </row>
    <row r="95" spans="1:64" ht="13.5" hidden="1" customHeight="1">
      <c r="A95" s="100"/>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6"/>
      <c r="BC95" s="9"/>
      <c r="BD95" s="16"/>
      <c r="BE95" s="16"/>
      <c r="BF95" s="9"/>
      <c r="BG95" s="16"/>
      <c r="BH95" s="16"/>
      <c r="BI95" s="9"/>
      <c r="BJ95" s="16"/>
      <c r="BK95" s="16"/>
      <c r="BL95" s="9"/>
    </row>
    <row r="96" spans="1:64" ht="13.5" hidden="1" customHeight="1">
      <c r="A96" s="100"/>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6"/>
      <c r="BC96" s="9"/>
      <c r="BD96" s="16"/>
      <c r="BE96" s="16"/>
      <c r="BF96" s="9"/>
      <c r="BG96" s="16"/>
      <c r="BH96" s="16"/>
      <c r="BI96" s="9"/>
      <c r="BJ96" s="16"/>
      <c r="BK96" s="16"/>
      <c r="BL96" s="9"/>
    </row>
    <row r="97" spans="1:64" ht="13.5" hidden="1" customHeight="1">
      <c r="A97" s="100"/>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6"/>
      <c r="BC97" s="9"/>
      <c r="BD97" s="16"/>
      <c r="BE97" s="16"/>
      <c r="BF97" s="9"/>
      <c r="BG97" s="16"/>
      <c r="BH97" s="16"/>
      <c r="BI97" s="9"/>
      <c r="BJ97" s="16"/>
      <c r="BK97" s="16"/>
      <c r="BL97" s="9"/>
    </row>
    <row r="98" spans="1:64" ht="13.5" hidden="1" customHeight="1">
      <c r="A98" s="10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6"/>
      <c r="BC98" s="9"/>
      <c r="BD98" s="16"/>
      <c r="BE98" s="16"/>
      <c r="BF98" s="9"/>
      <c r="BG98" s="16"/>
      <c r="BH98" s="16"/>
      <c r="BI98" s="9"/>
      <c r="BJ98" s="16"/>
      <c r="BK98" s="16"/>
      <c r="BL98" s="9"/>
    </row>
    <row r="99" spans="1:64" ht="13.5" hidden="1" customHeight="1">
      <c r="A99" s="100"/>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6"/>
      <c r="BC99" s="9"/>
      <c r="BD99" s="16"/>
      <c r="BE99" s="16"/>
      <c r="BF99" s="9"/>
      <c r="BG99" s="16"/>
      <c r="BH99" s="16"/>
      <c r="BI99" s="9"/>
      <c r="BJ99" s="16"/>
      <c r="BK99" s="16"/>
      <c r="BL99" s="9"/>
    </row>
    <row r="100" spans="1:64" ht="13.5" hidden="1" customHeight="1">
      <c r="A100" s="14"/>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16"/>
      <c r="BC100" s="9"/>
      <c r="BD100" s="16"/>
      <c r="BE100" s="16"/>
      <c r="BF100" s="9"/>
      <c r="BG100" s="16"/>
      <c r="BH100" s="16"/>
      <c r="BI100" s="9"/>
      <c r="BJ100" s="16"/>
      <c r="BK100" s="16"/>
      <c r="BL100" s="9"/>
    </row>
    <row r="101" spans="1:64" ht="13.5" hidden="1" customHeight="1">
      <c r="A101" s="100" t="s">
        <v>143</v>
      </c>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6"/>
      <c r="BC101" s="9"/>
      <c r="BD101" s="16"/>
      <c r="BE101" s="16"/>
      <c r="BF101" s="9"/>
      <c r="BG101" s="16"/>
      <c r="BH101" s="16"/>
      <c r="BI101" s="9"/>
      <c r="BJ101" s="16"/>
      <c r="BK101" s="16"/>
      <c r="BL101" s="9"/>
    </row>
    <row r="102" spans="1:64" ht="13.5" hidden="1" customHeight="1">
      <c r="A102" s="100"/>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6"/>
      <c r="BC102" s="9"/>
      <c r="BD102" s="16"/>
      <c r="BE102" s="16"/>
      <c r="BF102" s="9"/>
      <c r="BG102" s="16"/>
      <c r="BH102" s="16"/>
      <c r="BI102" s="9"/>
      <c r="BJ102" s="16"/>
      <c r="BK102" s="16"/>
      <c r="BL102" s="9"/>
    </row>
    <row r="103" spans="1:64" ht="13.5" hidden="1" customHeight="1">
      <c r="A103" s="10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6"/>
      <c r="BC103" s="9"/>
      <c r="BD103" s="16"/>
      <c r="BE103" s="16"/>
      <c r="BF103" s="9"/>
      <c r="BG103" s="16"/>
      <c r="BH103" s="16"/>
      <c r="BI103" s="9"/>
      <c r="BJ103" s="16"/>
      <c r="BK103" s="16"/>
      <c r="BL103" s="9"/>
    </row>
    <row r="104" spans="1:64" ht="13.5" hidden="1" customHeight="1">
      <c r="A104" s="100"/>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6"/>
      <c r="BC104" s="9"/>
      <c r="BD104" s="16"/>
      <c r="BE104" s="16"/>
      <c r="BF104" s="9"/>
      <c r="BG104" s="16"/>
      <c r="BH104" s="16"/>
      <c r="BI104" s="9"/>
      <c r="BJ104" s="16"/>
      <c r="BK104" s="16"/>
      <c r="BL104" s="9"/>
    </row>
    <row r="105" spans="1:64" ht="13.5" hidden="1" customHeight="1">
      <c r="A105" s="100"/>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6"/>
      <c r="BC105" s="9"/>
      <c r="BD105" s="16"/>
      <c r="BE105" s="16"/>
      <c r="BF105" s="9"/>
      <c r="BG105" s="16"/>
      <c r="BH105" s="16"/>
      <c r="BI105" s="9"/>
      <c r="BJ105" s="16"/>
      <c r="BK105" s="16"/>
      <c r="BL105" s="9"/>
    </row>
    <row r="106" spans="1:64" ht="13.5" hidden="1" customHeight="1">
      <c r="A106" s="100"/>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6"/>
      <c r="BC106" s="9"/>
      <c r="BD106" s="16"/>
      <c r="BE106" s="16"/>
      <c r="BF106" s="9"/>
      <c r="BG106" s="16"/>
      <c r="BH106" s="16"/>
      <c r="BI106" s="9"/>
      <c r="BJ106" s="16"/>
      <c r="BK106" s="16"/>
      <c r="BL106" s="9"/>
    </row>
    <row r="107" spans="1:64" ht="13.5" hidden="1" customHeight="1">
      <c r="A107" s="14"/>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6"/>
      <c r="BC107" s="9"/>
      <c r="BD107" s="16"/>
      <c r="BE107" s="16"/>
      <c r="BF107" s="9"/>
      <c r="BG107" s="16"/>
      <c r="BH107" s="16"/>
      <c r="BI107" s="9"/>
      <c r="BJ107" s="16"/>
      <c r="BK107" s="16"/>
      <c r="BL107" s="9"/>
    </row>
    <row r="108" spans="1:64" ht="13.5" hidden="1" customHeight="1">
      <c r="A108" s="100" t="s">
        <v>144</v>
      </c>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6"/>
      <c r="BC108" s="9"/>
      <c r="BD108" s="16"/>
      <c r="BE108" s="16"/>
      <c r="BF108" s="9"/>
      <c r="BG108" s="16"/>
      <c r="BH108" s="16"/>
      <c r="BI108" s="9"/>
      <c r="BJ108" s="16"/>
      <c r="BK108" s="16"/>
      <c r="BL108" s="9"/>
    </row>
    <row r="109" spans="1:64" ht="13.5" hidden="1" customHeight="1">
      <c r="A109" s="100"/>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6"/>
      <c r="BC109" s="9"/>
      <c r="BD109" s="16"/>
      <c r="BE109" s="16"/>
      <c r="BF109" s="9"/>
      <c r="BG109" s="16"/>
      <c r="BH109" s="16"/>
      <c r="BI109" s="9"/>
      <c r="BJ109" s="16"/>
      <c r="BK109" s="16"/>
      <c r="BL109" s="9"/>
    </row>
    <row r="110" spans="1:64" ht="13.5" hidden="1" customHeight="1">
      <c r="A110" s="100"/>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6"/>
      <c r="BC110" s="9"/>
      <c r="BD110" s="16"/>
      <c r="BE110" s="16"/>
      <c r="BF110" s="9"/>
      <c r="BG110" s="16"/>
      <c r="BH110" s="16"/>
      <c r="BI110" s="9"/>
      <c r="BJ110" s="16"/>
      <c r="BK110" s="16"/>
      <c r="BL110" s="9"/>
    </row>
    <row r="111" spans="1:64" ht="13.5" hidden="1" customHeight="1">
      <c r="A111" s="100"/>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6"/>
      <c r="BC111" s="9"/>
      <c r="BD111" s="16"/>
      <c r="BE111" s="16"/>
      <c r="BF111" s="9"/>
      <c r="BG111" s="16"/>
      <c r="BH111" s="16"/>
      <c r="BI111" s="9"/>
      <c r="BJ111" s="16"/>
      <c r="BK111" s="16"/>
      <c r="BL111" s="9"/>
    </row>
    <row r="112" spans="1:64" ht="13.5" hidden="1" customHeight="1">
      <c r="A112" s="100"/>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6"/>
      <c r="BC112" s="9"/>
      <c r="BD112" s="16"/>
      <c r="BE112" s="16"/>
      <c r="BF112" s="9"/>
      <c r="BG112" s="16"/>
      <c r="BH112" s="16"/>
      <c r="BI112" s="9"/>
      <c r="BJ112" s="16"/>
      <c r="BK112" s="16"/>
      <c r="BL112" s="9"/>
    </row>
    <row r="113" spans="1:68" ht="13.5" hidden="1" customHeight="1">
      <c r="A113" s="100"/>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6"/>
      <c r="BC113" s="9"/>
      <c r="BD113" s="16"/>
      <c r="BE113" s="16"/>
      <c r="BF113" s="9"/>
      <c r="BG113" s="16"/>
      <c r="BH113" s="16"/>
      <c r="BI113" s="9"/>
      <c r="BJ113" s="16"/>
      <c r="BK113" s="16"/>
      <c r="BL113" s="9"/>
    </row>
    <row r="114" spans="1:68" ht="6" customHeight="1">
      <c r="A114" s="9"/>
      <c r="B114" s="9"/>
      <c r="BB114" s="16"/>
      <c r="BC114" s="9"/>
      <c r="BD114" s="16"/>
      <c r="BE114" s="16"/>
      <c r="BF114" s="9"/>
      <c r="BG114" s="16"/>
      <c r="BH114" s="16"/>
      <c r="BI114" s="9"/>
      <c r="BJ114" s="16"/>
      <c r="BK114" s="16"/>
      <c r="BL114" s="9"/>
    </row>
    <row r="115" spans="1:68" ht="12.75" customHeight="1">
      <c r="A115" s="117" t="s">
        <v>145</v>
      </c>
      <c r="B115" s="117"/>
      <c r="C115" s="117"/>
      <c r="D115" s="117"/>
      <c r="E115" s="117"/>
      <c r="F115" s="117"/>
      <c r="G115" s="11"/>
      <c r="H115" s="115" t="s">
        <v>146</v>
      </c>
      <c r="I115" s="115"/>
      <c r="J115" s="115"/>
      <c r="K115" s="115"/>
      <c r="L115" s="115"/>
      <c r="M115" s="115"/>
      <c r="N115" s="115"/>
      <c r="O115" s="115"/>
      <c r="P115" s="115"/>
      <c r="Q115" s="115"/>
      <c r="R115" s="115"/>
      <c r="S115" s="115"/>
      <c r="T115" s="115"/>
      <c r="U115" s="115"/>
      <c r="V115" s="115"/>
      <c r="W115" s="115"/>
      <c r="X115" s="9"/>
      <c r="Y115" s="11" t="s">
        <v>133</v>
      </c>
      <c r="Z115" s="116" t="s">
        <v>147</v>
      </c>
      <c r="AA115" s="116"/>
      <c r="AB115" s="116"/>
      <c r="AC115" s="116"/>
      <c r="AD115" s="116"/>
      <c r="AE115" s="116"/>
      <c r="AF115" s="116"/>
      <c r="AG115" s="9"/>
      <c r="AH115" s="9"/>
      <c r="AI115" s="9"/>
      <c r="AJ115" s="9"/>
      <c r="AK115" s="9"/>
      <c r="AL115" s="9"/>
      <c r="AM115" s="9"/>
      <c r="AN115" s="9"/>
      <c r="AO115" s="17"/>
      <c r="AP115" s="9"/>
      <c r="AQ115" s="9"/>
      <c r="AR115" s="25"/>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row>
    <row r="116" spans="1:68" ht="3.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17"/>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16"/>
      <c r="BB116" s="16"/>
      <c r="BC116" s="9"/>
      <c r="BD116" s="16"/>
      <c r="BE116" s="16"/>
      <c r="BF116" s="9"/>
      <c r="BG116" s="16"/>
      <c r="BH116" s="16"/>
      <c r="BI116" s="9"/>
      <c r="BJ116" s="16"/>
      <c r="BK116" s="16"/>
      <c r="BL116" s="9"/>
    </row>
    <row r="117" spans="1:68" ht="12" customHeight="1">
      <c r="A117" s="9"/>
      <c r="B117" s="9"/>
      <c r="C117" s="9"/>
      <c r="D117" s="9"/>
      <c r="E117" s="9"/>
      <c r="F117" s="9"/>
      <c r="G117" s="25"/>
      <c r="H117" s="115"/>
      <c r="I117" s="115"/>
      <c r="J117" s="115"/>
      <c r="K117" s="115"/>
      <c r="L117" s="115"/>
      <c r="M117" s="115"/>
      <c r="N117" s="115"/>
      <c r="O117" s="115"/>
      <c r="P117" s="115"/>
      <c r="Q117" s="115"/>
      <c r="R117" s="9"/>
      <c r="S117" s="9"/>
      <c r="T117" s="9"/>
      <c r="U117" s="16"/>
      <c r="V117" s="9"/>
      <c r="W117" s="9"/>
      <c r="X117" s="9"/>
      <c r="Y117" s="11" t="s">
        <v>134</v>
      </c>
      <c r="Z117" s="115" t="s">
        <v>148</v>
      </c>
      <c r="AA117" s="115"/>
      <c r="AB117" s="115"/>
      <c r="AC117" s="115"/>
      <c r="AD117" s="115"/>
      <c r="AE117" s="115"/>
      <c r="AF117" s="115"/>
      <c r="AG117" s="115"/>
      <c r="AH117" s="115"/>
      <c r="AI117" s="115"/>
      <c r="AJ117" s="115"/>
      <c r="AK117" s="115"/>
      <c r="AL117" s="115"/>
      <c r="AM117" s="115"/>
      <c r="AN117" s="115"/>
      <c r="AO117" s="115"/>
      <c r="AP117" s="115"/>
      <c r="AQ117" s="9"/>
      <c r="AR117" s="11" t="s">
        <v>201</v>
      </c>
      <c r="AS117" s="116" t="s">
        <v>186</v>
      </c>
      <c r="AT117" s="116"/>
      <c r="AU117" s="116"/>
      <c r="AV117" s="116"/>
      <c r="AW117" s="116"/>
      <c r="AX117" s="116"/>
      <c r="AY117" s="116"/>
      <c r="AZ117" s="116"/>
      <c r="BA117" s="116"/>
      <c r="BB117" s="116"/>
      <c r="BC117" s="116"/>
      <c r="BD117" s="116"/>
      <c r="BE117" s="116"/>
      <c r="BF117" s="116"/>
      <c r="BG117" s="16"/>
      <c r="BH117" s="16"/>
      <c r="BI117" s="9"/>
      <c r="BJ117" s="16"/>
      <c r="BK117" s="16"/>
      <c r="BL117" s="9"/>
    </row>
    <row r="118" spans="1:68" ht="3.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16"/>
      <c r="BB118" s="16"/>
      <c r="BC118" s="9"/>
      <c r="BD118" s="16"/>
      <c r="BE118" s="16"/>
      <c r="BF118" s="9"/>
      <c r="BG118" s="16"/>
      <c r="BH118" s="16"/>
      <c r="BI118" s="9"/>
      <c r="BJ118" s="16"/>
      <c r="BK118" s="16"/>
      <c r="BL118" s="9"/>
    </row>
    <row r="119" spans="1:68" ht="12.75" customHeight="1">
      <c r="A119" s="9"/>
      <c r="B119" s="9"/>
      <c r="C119" s="9"/>
      <c r="D119" s="9"/>
      <c r="E119" s="9"/>
      <c r="F119" s="9"/>
      <c r="G119" s="11" t="s">
        <v>131</v>
      </c>
      <c r="H119" s="115" t="s">
        <v>149</v>
      </c>
      <c r="I119" s="115"/>
      <c r="J119" s="115"/>
      <c r="K119" s="115"/>
      <c r="L119" s="115"/>
      <c r="M119" s="115"/>
      <c r="N119" s="115"/>
      <c r="O119" s="115"/>
      <c r="P119" s="115"/>
      <c r="Q119" s="115"/>
      <c r="R119" s="9"/>
      <c r="S119" s="9"/>
      <c r="T119" s="9"/>
      <c r="U119" s="16"/>
      <c r="V119" s="9"/>
      <c r="W119" s="9"/>
      <c r="X119" s="9"/>
      <c r="Y119" s="25"/>
      <c r="Z119" s="115"/>
      <c r="AA119" s="115"/>
      <c r="AB119" s="115"/>
      <c r="AC119" s="115"/>
      <c r="AD119" s="115"/>
      <c r="AE119" s="115"/>
      <c r="AF119" s="115"/>
      <c r="AG119" s="115"/>
      <c r="AH119" s="115"/>
      <c r="AI119" s="115"/>
      <c r="AJ119" s="115"/>
      <c r="AK119" s="115"/>
      <c r="AL119" s="115"/>
      <c r="AM119" s="115"/>
      <c r="AN119" s="115"/>
      <c r="AO119" s="115"/>
      <c r="AP119" s="115"/>
      <c r="AQ119" s="9"/>
      <c r="AR119" s="11" t="s">
        <v>136</v>
      </c>
      <c r="AS119" s="115" t="s">
        <v>150</v>
      </c>
      <c r="AT119" s="115"/>
      <c r="AU119" s="115"/>
      <c r="AV119" s="115"/>
      <c r="AW119" s="115"/>
      <c r="AX119" s="115"/>
      <c r="AY119" s="115"/>
      <c r="AZ119" s="115"/>
      <c r="BA119" s="115"/>
      <c r="BB119" s="115"/>
      <c r="BC119" s="9"/>
      <c r="BD119" s="16"/>
      <c r="BE119" s="16"/>
      <c r="BF119" s="9"/>
      <c r="BG119" s="16"/>
      <c r="BH119" s="16"/>
      <c r="BI119" s="9"/>
      <c r="BJ119" s="16"/>
      <c r="BK119" s="16"/>
      <c r="BL119" s="9"/>
    </row>
    <row r="120" spans="1:68"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16"/>
      <c r="BB120" s="16"/>
      <c r="BC120" s="9"/>
      <c r="BD120" s="16"/>
      <c r="BE120" s="16"/>
      <c r="BF120" s="9"/>
      <c r="BG120" s="16"/>
      <c r="BH120" s="16"/>
      <c r="BI120" s="9"/>
      <c r="BJ120" s="16"/>
      <c r="BK120" s="16"/>
      <c r="BL120" s="9"/>
    </row>
    <row r="121" spans="1:68" ht="18"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6"/>
      <c r="BC121" s="9"/>
      <c r="BD121" s="16"/>
      <c r="BE121" s="16"/>
      <c r="BF121" s="9"/>
      <c r="BG121" s="16"/>
      <c r="BH121" s="16"/>
      <c r="BI121" s="9"/>
      <c r="BJ121" s="16"/>
      <c r="BK121" s="16"/>
      <c r="BL121" s="9"/>
    </row>
    <row r="122" spans="1:68" ht="13.5" hidden="1"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row>
    <row r="123" spans="1:68" ht="13.5" hidden="1" customHeight="1">
      <c r="A123" s="99" t="s">
        <v>29</v>
      </c>
      <c r="B123" s="113" t="s">
        <v>151</v>
      </c>
      <c r="C123" s="113"/>
      <c r="D123" s="113"/>
      <c r="E123" s="113"/>
      <c r="F123" s="113"/>
      <c r="G123" s="113"/>
      <c r="H123" s="113"/>
      <c r="I123" s="113"/>
      <c r="J123" s="113"/>
      <c r="K123" s="113"/>
      <c r="L123" s="113"/>
      <c r="M123" s="113"/>
      <c r="N123" s="113"/>
      <c r="O123" s="113"/>
      <c r="P123" s="113"/>
      <c r="Q123" s="113"/>
      <c r="R123" s="113"/>
      <c r="S123" s="113"/>
      <c r="T123" s="113" t="s">
        <v>31</v>
      </c>
      <c r="U123" s="113"/>
      <c r="V123" s="113"/>
      <c r="W123" s="113"/>
      <c r="X123" s="113"/>
      <c r="Y123" s="113"/>
      <c r="Z123" s="113"/>
      <c r="AA123" s="113"/>
      <c r="AB123" s="113"/>
      <c r="AC123" s="113" t="s">
        <v>152</v>
      </c>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99" t="s">
        <v>153</v>
      </c>
      <c r="AY123" s="99"/>
      <c r="AZ123" s="99"/>
      <c r="BA123" s="99"/>
      <c r="BB123" s="99"/>
      <c r="BC123" s="99"/>
      <c r="BD123" s="113" t="s">
        <v>32</v>
      </c>
      <c r="BE123" s="113"/>
      <c r="BF123" s="113"/>
      <c r="BG123" s="113" t="s">
        <v>33</v>
      </c>
      <c r="BH123" s="113"/>
      <c r="BI123" s="113"/>
      <c r="BJ123" s="113" t="s">
        <v>154</v>
      </c>
      <c r="BK123" s="113"/>
      <c r="BL123" s="113"/>
      <c r="BM123" s="113"/>
      <c r="BN123" s="99" t="s">
        <v>155</v>
      </c>
      <c r="BO123" s="99"/>
      <c r="BP123" s="99"/>
    </row>
    <row r="124" spans="1:68" ht="13.5" hidden="1" customHeight="1">
      <c r="A124" s="99"/>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t="s">
        <v>17</v>
      </c>
      <c r="AD124" s="113"/>
      <c r="AE124" s="113"/>
      <c r="AF124" s="113"/>
      <c r="AG124" s="113"/>
      <c r="AH124" s="113"/>
      <c r="AI124" s="113"/>
      <c r="AJ124" s="113" t="s">
        <v>156</v>
      </c>
      <c r="AK124" s="113"/>
      <c r="AL124" s="113"/>
      <c r="AM124" s="113"/>
      <c r="AN124" s="113"/>
      <c r="AO124" s="113"/>
      <c r="AP124" s="113"/>
      <c r="AQ124" s="113" t="s">
        <v>157</v>
      </c>
      <c r="AR124" s="113"/>
      <c r="AS124" s="113"/>
      <c r="AT124" s="113"/>
      <c r="AU124" s="113"/>
      <c r="AV124" s="113"/>
      <c r="AW124" s="113"/>
      <c r="AX124" s="113" t="s">
        <v>158</v>
      </c>
      <c r="AY124" s="113"/>
      <c r="AZ124" s="113"/>
      <c r="BA124" s="113" t="s">
        <v>159</v>
      </c>
      <c r="BB124" s="113"/>
      <c r="BC124" s="113"/>
      <c r="BD124" s="113"/>
      <c r="BE124" s="114"/>
      <c r="BF124" s="113"/>
      <c r="BG124" s="113"/>
      <c r="BH124" s="114"/>
      <c r="BI124" s="113"/>
      <c r="BJ124" s="113"/>
      <c r="BK124" s="114"/>
      <c r="BL124" s="114"/>
      <c r="BM124" s="113"/>
      <c r="BN124" s="99"/>
      <c r="BO124" s="114"/>
      <c r="BP124" s="99"/>
    </row>
    <row r="125" spans="1:68" ht="13.5" hidden="1" customHeight="1">
      <c r="A125" s="99"/>
      <c r="B125" s="113" t="s">
        <v>33</v>
      </c>
      <c r="C125" s="113"/>
      <c r="D125" s="113"/>
      <c r="E125" s="113"/>
      <c r="F125" s="113"/>
      <c r="G125" s="113"/>
      <c r="H125" s="113" t="s">
        <v>160</v>
      </c>
      <c r="I125" s="113"/>
      <c r="J125" s="113"/>
      <c r="K125" s="113"/>
      <c r="L125" s="113"/>
      <c r="M125" s="113"/>
      <c r="N125" s="113" t="s">
        <v>161</v>
      </c>
      <c r="O125" s="113"/>
      <c r="P125" s="113"/>
      <c r="Q125" s="113"/>
      <c r="R125" s="113"/>
      <c r="S125" s="113"/>
      <c r="T125" s="113" t="s">
        <v>33</v>
      </c>
      <c r="U125" s="113"/>
      <c r="V125" s="113"/>
      <c r="W125" s="113" t="s">
        <v>160</v>
      </c>
      <c r="X125" s="113"/>
      <c r="Y125" s="113"/>
      <c r="Z125" s="113" t="s">
        <v>161</v>
      </c>
      <c r="AA125" s="113"/>
      <c r="AB125" s="113"/>
      <c r="AC125" s="113" t="s">
        <v>33</v>
      </c>
      <c r="AD125" s="113"/>
      <c r="AE125" s="113"/>
      <c r="AF125" s="113" t="s">
        <v>160</v>
      </c>
      <c r="AG125" s="113"/>
      <c r="AH125" s="113" t="s">
        <v>161</v>
      </c>
      <c r="AI125" s="113"/>
      <c r="AJ125" s="113" t="s">
        <v>33</v>
      </c>
      <c r="AK125" s="113"/>
      <c r="AL125" s="113"/>
      <c r="AM125" s="113" t="s">
        <v>160</v>
      </c>
      <c r="AN125" s="113"/>
      <c r="AO125" s="113" t="s">
        <v>161</v>
      </c>
      <c r="AP125" s="113"/>
      <c r="AQ125" s="113" t="s">
        <v>33</v>
      </c>
      <c r="AR125" s="113"/>
      <c r="AS125" s="113"/>
      <c r="AT125" s="113" t="s">
        <v>160</v>
      </c>
      <c r="AU125" s="113"/>
      <c r="AV125" s="113" t="s">
        <v>161</v>
      </c>
      <c r="AW125" s="113"/>
      <c r="AX125" s="113"/>
      <c r="AY125" s="113"/>
      <c r="AZ125" s="113"/>
      <c r="BA125" s="113"/>
      <c r="BB125" s="113"/>
      <c r="BC125" s="113"/>
      <c r="BD125" s="113"/>
      <c r="BE125" s="113"/>
      <c r="BF125" s="113"/>
      <c r="BG125" s="113"/>
      <c r="BH125" s="113"/>
      <c r="BI125" s="113"/>
      <c r="BJ125" s="113"/>
      <c r="BK125" s="114"/>
      <c r="BL125" s="114"/>
      <c r="BM125" s="113"/>
      <c r="BN125" s="99"/>
      <c r="BO125" s="114"/>
      <c r="BP125" s="99"/>
    </row>
    <row r="126" spans="1:68" ht="13.5" hidden="1" customHeight="1">
      <c r="A126" s="99"/>
      <c r="B126" s="118" t="s">
        <v>162</v>
      </c>
      <c r="C126" s="118"/>
      <c r="D126" s="118"/>
      <c r="E126" s="119" t="s">
        <v>163</v>
      </c>
      <c r="F126" s="119"/>
      <c r="G126" s="119"/>
      <c r="H126" s="118" t="s">
        <v>162</v>
      </c>
      <c r="I126" s="118"/>
      <c r="J126" s="118"/>
      <c r="K126" s="119" t="s">
        <v>163</v>
      </c>
      <c r="L126" s="119"/>
      <c r="M126" s="119"/>
      <c r="N126" s="118" t="s">
        <v>162</v>
      </c>
      <c r="O126" s="118"/>
      <c r="P126" s="118"/>
      <c r="Q126" s="119" t="s">
        <v>163</v>
      </c>
      <c r="R126" s="119"/>
      <c r="S126" s="119"/>
      <c r="T126" s="118" t="s">
        <v>162</v>
      </c>
      <c r="U126" s="118"/>
      <c r="V126" s="118"/>
      <c r="W126" s="118" t="s">
        <v>162</v>
      </c>
      <c r="X126" s="118"/>
      <c r="Y126" s="118"/>
      <c r="Z126" s="118" t="s">
        <v>162</v>
      </c>
      <c r="AA126" s="118"/>
      <c r="AB126" s="118"/>
      <c r="AC126" s="118" t="s">
        <v>162</v>
      </c>
      <c r="AD126" s="118"/>
      <c r="AE126" s="118"/>
      <c r="AF126" s="118" t="s">
        <v>162</v>
      </c>
      <c r="AG126" s="118"/>
      <c r="AH126" s="118" t="s">
        <v>162</v>
      </c>
      <c r="AI126" s="118"/>
      <c r="AJ126" s="118" t="s">
        <v>162</v>
      </c>
      <c r="AK126" s="118"/>
      <c r="AL126" s="118"/>
      <c r="AM126" s="118" t="s">
        <v>162</v>
      </c>
      <c r="AN126" s="118"/>
      <c r="AO126" s="118" t="s">
        <v>162</v>
      </c>
      <c r="AP126" s="118"/>
      <c r="AQ126" s="118" t="s">
        <v>162</v>
      </c>
      <c r="AR126" s="118"/>
      <c r="AS126" s="118"/>
      <c r="AT126" s="118" t="s">
        <v>162</v>
      </c>
      <c r="AU126" s="118"/>
      <c r="AV126" s="118" t="s">
        <v>162</v>
      </c>
      <c r="AW126" s="118"/>
      <c r="AX126" s="118" t="s">
        <v>162</v>
      </c>
      <c r="AY126" s="118"/>
      <c r="AZ126" s="118"/>
      <c r="BA126" s="118" t="s">
        <v>162</v>
      </c>
      <c r="BB126" s="118"/>
      <c r="BC126" s="118"/>
      <c r="BD126" s="118" t="s">
        <v>162</v>
      </c>
      <c r="BE126" s="118"/>
      <c r="BF126" s="118"/>
      <c r="BG126" s="118" t="s">
        <v>162</v>
      </c>
      <c r="BH126" s="118"/>
      <c r="BI126" s="118"/>
      <c r="BJ126" s="113"/>
      <c r="BK126" s="113"/>
      <c r="BL126" s="113"/>
      <c r="BM126" s="113"/>
      <c r="BN126" s="99"/>
      <c r="BO126" s="99"/>
      <c r="BP126" s="99"/>
    </row>
    <row r="127" spans="1:68" ht="13.5" hidden="1" customHeight="1">
      <c r="A127" s="9" t="s">
        <v>130</v>
      </c>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row>
    <row r="128" spans="1:68" ht="13.5" hidden="1" customHeight="1">
      <c r="A128" s="9" t="s">
        <v>132</v>
      </c>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row>
    <row r="129" spans="1:68" ht="13.5" hidden="1" customHeight="1">
      <c r="A129" s="9" t="s">
        <v>135</v>
      </c>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row>
    <row r="130" spans="1:68" ht="13.5" hidden="1" customHeight="1">
      <c r="A130" s="9" t="s">
        <v>137</v>
      </c>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row>
    <row r="131" spans="1:68" ht="13.5" hidden="1" customHeight="1">
      <c r="A131" s="9" t="s">
        <v>138</v>
      </c>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row>
    <row r="132" spans="1:68" ht="13.5" hidden="1" customHeight="1">
      <c r="A132" s="9" t="s">
        <v>139</v>
      </c>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row>
    <row r="133" spans="1:68" ht="13.5" hidden="1" customHeight="1">
      <c r="A133" s="9" t="s">
        <v>140</v>
      </c>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row>
    <row r="134" spans="1:68" ht="13.5" hidden="1" customHeight="1">
      <c r="A134" s="9" t="s">
        <v>141</v>
      </c>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row>
    <row r="135" spans="1:68" ht="13.5" hidden="1" customHeight="1">
      <c r="A135" s="9" t="s">
        <v>142</v>
      </c>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row>
    <row r="136" spans="1:68" ht="13.5" hidden="1" customHeight="1">
      <c r="A136" s="9" t="s">
        <v>143</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row>
    <row r="137" spans="1:68" ht="13.5" hidden="1" customHeight="1">
      <c r="A137" s="9" t="s">
        <v>144</v>
      </c>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row>
    <row r="138" spans="1:68" ht="13.5" hidden="1" customHeight="1">
      <c r="A138" s="18" t="s">
        <v>33</v>
      </c>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0"/>
      <c r="BK138" s="120"/>
      <c r="BL138" s="120"/>
      <c r="BM138" s="120"/>
      <c r="BN138" s="120"/>
      <c r="BO138" s="120"/>
      <c r="BP138" s="120"/>
    </row>
    <row r="139" spans="1:68" ht="13.5" hidden="1"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99"/>
      <c r="BG139" s="99"/>
      <c r="BH139" s="99"/>
      <c r="BI139" s="99"/>
      <c r="BJ139" s="99"/>
      <c r="BK139" s="99"/>
      <c r="BL139" s="99"/>
    </row>
    <row r="140" spans="1:68" ht="13.5" hidden="1" customHeight="1">
      <c r="A140" s="113" t="s">
        <v>29</v>
      </c>
      <c r="B140" s="113" t="s">
        <v>164</v>
      </c>
      <c r="C140" s="113"/>
      <c r="D140" s="113"/>
      <c r="E140" s="113"/>
      <c r="F140" s="113"/>
      <c r="G140" s="113"/>
      <c r="H140" s="113"/>
      <c r="I140" s="113"/>
      <c r="J140" s="113"/>
      <c r="K140" s="113"/>
      <c r="L140" s="113"/>
      <c r="M140" s="113"/>
      <c r="N140" s="113"/>
      <c r="O140" s="113"/>
      <c r="P140" s="113"/>
      <c r="Q140" s="113"/>
      <c r="R140" s="113"/>
      <c r="S140" s="113"/>
      <c r="T140" s="113" t="s">
        <v>31</v>
      </c>
      <c r="U140" s="113"/>
      <c r="V140" s="113"/>
      <c r="W140" s="113"/>
      <c r="X140" s="113"/>
      <c r="Y140" s="113"/>
      <c r="Z140" s="113"/>
      <c r="AA140" s="113"/>
      <c r="AB140" s="113"/>
      <c r="AC140" s="113" t="s">
        <v>152</v>
      </c>
      <c r="AD140" s="113"/>
      <c r="AE140" s="113"/>
      <c r="AF140" s="113"/>
      <c r="AG140" s="113"/>
      <c r="AH140" s="113"/>
      <c r="AI140" s="113"/>
      <c r="AJ140" s="113"/>
      <c r="AK140" s="113"/>
      <c r="AL140" s="113"/>
      <c r="AM140" s="113"/>
      <c r="AN140" s="113"/>
      <c r="AO140" s="113"/>
      <c r="AP140" s="113"/>
      <c r="AQ140" s="113" t="s">
        <v>153</v>
      </c>
      <c r="AR140" s="113"/>
      <c r="AS140" s="113"/>
      <c r="AT140" s="113"/>
      <c r="AU140" s="113"/>
      <c r="AV140" s="113"/>
      <c r="AW140" s="113" t="s">
        <v>32</v>
      </c>
      <c r="AX140" s="113"/>
      <c r="AY140" s="113"/>
      <c r="AZ140" s="113" t="s">
        <v>33</v>
      </c>
      <c r="BA140" s="113"/>
      <c r="BB140" s="113"/>
      <c r="BC140" s="113" t="s">
        <v>154</v>
      </c>
      <c r="BD140" s="113"/>
      <c r="BE140" s="113"/>
      <c r="BF140" s="113"/>
      <c r="BG140" s="99" t="s">
        <v>155</v>
      </c>
      <c r="BH140" s="99"/>
      <c r="BI140" s="99"/>
    </row>
    <row r="141" spans="1:68" ht="13.5" hidden="1"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t="s">
        <v>156</v>
      </c>
      <c r="AD141" s="113"/>
      <c r="AE141" s="113"/>
      <c r="AF141" s="113"/>
      <c r="AG141" s="113"/>
      <c r="AH141" s="113"/>
      <c r="AI141" s="113"/>
      <c r="AJ141" s="113" t="s">
        <v>157</v>
      </c>
      <c r="AK141" s="113"/>
      <c r="AL141" s="113"/>
      <c r="AM141" s="113"/>
      <c r="AN141" s="113"/>
      <c r="AO141" s="113"/>
      <c r="AP141" s="113"/>
      <c r="AQ141" s="113" t="s">
        <v>158</v>
      </c>
      <c r="AR141" s="113"/>
      <c r="AS141" s="113"/>
      <c r="AT141" s="113" t="s">
        <v>159</v>
      </c>
      <c r="AU141" s="113"/>
      <c r="AV141" s="113"/>
      <c r="AW141" s="113"/>
      <c r="AX141" s="114"/>
      <c r="AY141" s="113"/>
      <c r="AZ141" s="113"/>
      <c r="BA141" s="114"/>
      <c r="BB141" s="113"/>
      <c r="BC141" s="113"/>
      <c r="BD141" s="114"/>
      <c r="BE141" s="114"/>
      <c r="BF141" s="113"/>
      <c r="BG141" s="99"/>
      <c r="BH141" s="114"/>
      <c r="BI141" s="99"/>
    </row>
    <row r="142" spans="1:68" ht="13.5" hidden="1" customHeight="1">
      <c r="A142" s="113"/>
      <c r="B142" s="113" t="s">
        <v>33</v>
      </c>
      <c r="C142" s="113"/>
      <c r="D142" s="113"/>
      <c r="E142" s="113"/>
      <c r="F142" s="113"/>
      <c r="G142" s="113"/>
      <c r="H142" s="113" t="s">
        <v>160</v>
      </c>
      <c r="I142" s="113"/>
      <c r="J142" s="113"/>
      <c r="K142" s="113"/>
      <c r="L142" s="113"/>
      <c r="M142" s="113"/>
      <c r="N142" s="113" t="s">
        <v>161</v>
      </c>
      <c r="O142" s="113"/>
      <c r="P142" s="113"/>
      <c r="Q142" s="113"/>
      <c r="R142" s="113"/>
      <c r="S142" s="113"/>
      <c r="T142" s="113" t="s">
        <v>33</v>
      </c>
      <c r="U142" s="113"/>
      <c r="V142" s="113"/>
      <c r="W142" s="113" t="s">
        <v>160</v>
      </c>
      <c r="X142" s="113"/>
      <c r="Y142" s="113"/>
      <c r="Z142" s="113" t="s">
        <v>161</v>
      </c>
      <c r="AA142" s="113"/>
      <c r="AB142" s="113"/>
      <c r="AC142" s="113" t="s">
        <v>33</v>
      </c>
      <c r="AD142" s="113"/>
      <c r="AE142" s="113"/>
      <c r="AF142" s="113" t="s">
        <v>160</v>
      </c>
      <c r="AG142" s="113"/>
      <c r="AH142" s="113" t="s">
        <v>161</v>
      </c>
      <c r="AI142" s="113"/>
      <c r="AJ142" s="113" t="s">
        <v>33</v>
      </c>
      <c r="AK142" s="113"/>
      <c r="AL142" s="113"/>
      <c r="AM142" s="113" t="s">
        <v>160</v>
      </c>
      <c r="AN142" s="113"/>
      <c r="AO142" s="113" t="s">
        <v>161</v>
      </c>
      <c r="AP142" s="113"/>
      <c r="AQ142" s="113"/>
      <c r="AR142" s="113"/>
      <c r="AS142" s="113"/>
      <c r="AT142" s="113"/>
      <c r="AU142" s="113"/>
      <c r="AV142" s="113"/>
      <c r="AW142" s="113"/>
      <c r="AX142" s="113"/>
      <c r="AY142" s="113"/>
      <c r="AZ142" s="113"/>
      <c r="BA142" s="113"/>
      <c r="BB142" s="113"/>
      <c r="BC142" s="113"/>
      <c r="BD142" s="114"/>
      <c r="BE142" s="114"/>
      <c r="BF142" s="113"/>
      <c r="BG142" s="99"/>
      <c r="BH142" s="114"/>
      <c r="BI142" s="99"/>
    </row>
    <row r="143" spans="1:68" ht="13.5" hidden="1" customHeight="1">
      <c r="A143" s="113"/>
      <c r="B143" s="123" t="s">
        <v>162</v>
      </c>
      <c r="C143" s="123"/>
      <c r="D143" s="123"/>
      <c r="E143" s="123" t="s">
        <v>163</v>
      </c>
      <c r="F143" s="123"/>
      <c r="G143" s="123"/>
      <c r="H143" s="123" t="s">
        <v>162</v>
      </c>
      <c r="I143" s="123"/>
      <c r="J143" s="123"/>
      <c r="K143" s="123" t="s">
        <v>163</v>
      </c>
      <c r="L143" s="123"/>
      <c r="M143" s="123"/>
      <c r="N143" s="123" t="s">
        <v>162</v>
      </c>
      <c r="O143" s="123"/>
      <c r="P143" s="123"/>
      <c r="Q143" s="123" t="s">
        <v>163</v>
      </c>
      <c r="R143" s="123"/>
      <c r="S143" s="123"/>
      <c r="T143" s="123" t="s">
        <v>162</v>
      </c>
      <c r="U143" s="123"/>
      <c r="V143" s="123"/>
      <c r="W143" s="123" t="s">
        <v>162</v>
      </c>
      <c r="X143" s="123"/>
      <c r="Y143" s="123"/>
      <c r="Z143" s="123" t="s">
        <v>162</v>
      </c>
      <c r="AA143" s="123"/>
      <c r="AB143" s="123"/>
      <c r="AC143" s="123" t="s">
        <v>162</v>
      </c>
      <c r="AD143" s="123"/>
      <c r="AE143" s="123"/>
      <c r="AF143" s="123" t="s">
        <v>162</v>
      </c>
      <c r="AG143" s="123"/>
      <c r="AH143" s="123" t="s">
        <v>162</v>
      </c>
      <c r="AI143" s="123"/>
      <c r="AJ143" s="123" t="s">
        <v>162</v>
      </c>
      <c r="AK143" s="123"/>
      <c r="AL143" s="123"/>
      <c r="AM143" s="123" t="s">
        <v>162</v>
      </c>
      <c r="AN143" s="123"/>
      <c r="AO143" s="123" t="s">
        <v>162</v>
      </c>
      <c r="AP143" s="123"/>
      <c r="AQ143" s="123" t="s">
        <v>162</v>
      </c>
      <c r="AR143" s="123"/>
      <c r="AS143" s="123"/>
      <c r="AT143" s="123" t="s">
        <v>162</v>
      </c>
      <c r="AU143" s="123"/>
      <c r="AV143" s="123"/>
      <c r="AW143" s="123" t="s">
        <v>162</v>
      </c>
      <c r="AX143" s="123"/>
      <c r="AY143" s="123"/>
      <c r="AZ143" s="123" t="s">
        <v>162</v>
      </c>
      <c r="BA143" s="123"/>
      <c r="BB143" s="123"/>
      <c r="BC143" s="113"/>
      <c r="BD143" s="113"/>
      <c r="BE143" s="113"/>
      <c r="BF143" s="113"/>
      <c r="BG143" s="99"/>
      <c r="BH143" s="99"/>
      <c r="BI143" s="99"/>
    </row>
    <row r="144" spans="1:68" ht="13.5" hidden="1" customHeight="1">
      <c r="A144" s="19" t="s">
        <v>130</v>
      </c>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0"/>
      <c r="BD144" s="120"/>
      <c r="BE144" s="120"/>
      <c r="BF144" s="120"/>
      <c r="BG144" s="120"/>
      <c r="BH144" s="120"/>
      <c r="BI144" s="120"/>
    </row>
    <row r="145" spans="1:61" ht="13.5" hidden="1" customHeight="1">
      <c r="A145" s="19" t="s">
        <v>132</v>
      </c>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0"/>
      <c r="BD145" s="120"/>
      <c r="BE145" s="120"/>
      <c r="BF145" s="120"/>
      <c r="BG145" s="120"/>
      <c r="BH145" s="120"/>
      <c r="BI145" s="120"/>
    </row>
    <row r="146" spans="1:61" ht="13.5" hidden="1" customHeight="1">
      <c r="A146" s="19" t="s">
        <v>135</v>
      </c>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0"/>
      <c r="BD146" s="120"/>
      <c r="BE146" s="120"/>
      <c r="BF146" s="120"/>
      <c r="BG146" s="120"/>
      <c r="BH146" s="120"/>
      <c r="BI146" s="120"/>
    </row>
    <row r="147" spans="1:61" ht="13.5" hidden="1" customHeight="1">
      <c r="A147" s="19" t="s">
        <v>137</v>
      </c>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0"/>
      <c r="AG147" s="120"/>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0"/>
      <c r="BD147" s="120"/>
      <c r="BE147" s="120"/>
      <c r="BF147" s="120"/>
      <c r="BG147" s="120"/>
      <c r="BH147" s="120"/>
      <c r="BI147" s="120"/>
    </row>
    <row r="148" spans="1:61" ht="13.5" hidden="1" customHeight="1">
      <c r="A148" s="19" t="s">
        <v>138</v>
      </c>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0"/>
      <c r="BD148" s="120"/>
      <c r="BE148" s="120"/>
      <c r="BF148" s="120"/>
      <c r="BG148" s="120"/>
      <c r="BH148" s="120"/>
      <c r="BI148" s="120"/>
    </row>
    <row r="149" spans="1:61" ht="13.5" hidden="1" customHeight="1">
      <c r="A149" s="19" t="s">
        <v>139</v>
      </c>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0"/>
      <c r="BD149" s="120"/>
      <c r="BE149" s="120"/>
      <c r="BF149" s="120"/>
      <c r="BG149" s="120"/>
      <c r="BH149" s="120"/>
      <c r="BI149" s="120"/>
    </row>
    <row r="150" spans="1:61" ht="13.5" hidden="1" customHeight="1">
      <c r="A150" s="19" t="s">
        <v>140</v>
      </c>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0"/>
      <c r="BD150" s="120"/>
      <c r="BE150" s="120"/>
      <c r="BF150" s="120"/>
      <c r="BG150" s="120"/>
      <c r="BH150" s="120"/>
      <c r="BI150" s="120"/>
    </row>
    <row r="151" spans="1:61" ht="13.5" hidden="1" customHeight="1">
      <c r="A151" s="19" t="s">
        <v>141</v>
      </c>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0"/>
      <c r="BD151" s="120"/>
      <c r="BE151" s="120"/>
      <c r="BF151" s="120"/>
      <c r="BG151" s="120"/>
      <c r="BH151" s="120"/>
      <c r="BI151" s="120"/>
    </row>
    <row r="152" spans="1:61" ht="13.5" hidden="1" customHeight="1">
      <c r="A152" s="19" t="s">
        <v>142</v>
      </c>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0"/>
      <c r="BD152" s="120"/>
      <c r="BE152" s="120"/>
      <c r="BF152" s="120"/>
      <c r="BG152" s="120"/>
      <c r="BH152" s="120"/>
      <c r="BI152" s="120"/>
    </row>
    <row r="153" spans="1:61" ht="13.5" hidden="1" customHeight="1">
      <c r="A153" s="19" t="s">
        <v>143</v>
      </c>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0"/>
      <c r="BD153" s="120"/>
      <c r="BE153" s="120"/>
      <c r="BF153" s="120"/>
      <c r="BG153" s="120"/>
      <c r="BH153" s="120"/>
      <c r="BI153" s="120"/>
    </row>
    <row r="154" spans="1:61" ht="13.5" hidden="1" customHeight="1">
      <c r="A154" s="19" t="s">
        <v>144</v>
      </c>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0"/>
      <c r="BD154" s="120"/>
      <c r="BE154" s="120"/>
      <c r="BF154" s="120"/>
      <c r="BG154" s="120"/>
      <c r="BH154" s="120"/>
      <c r="BI154" s="120"/>
    </row>
    <row r="155" spans="1:61" ht="13.5" hidden="1" customHeight="1">
      <c r="A155" s="20" t="s">
        <v>33</v>
      </c>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0"/>
      <c r="AP155" s="120"/>
      <c r="AQ155" s="124"/>
      <c r="AR155" s="124"/>
      <c r="AS155" s="124"/>
      <c r="AT155" s="124"/>
      <c r="AU155" s="124"/>
      <c r="AV155" s="124"/>
      <c r="AW155" s="124"/>
      <c r="AX155" s="124"/>
      <c r="AY155" s="124"/>
      <c r="AZ155" s="124"/>
      <c r="BA155" s="124"/>
      <c r="BB155" s="124"/>
      <c r="BC155" s="120"/>
      <c r="BD155" s="120"/>
      <c r="BE155" s="120"/>
      <c r="BF155" s="120"/>
      <c r="BG155" s="120"/>
      <c r="BH155" s="120"/>
      <c r="BI155" s="120"/>
    </row>
    <row r="156" spans="1:61" ht="3" customHeight="1"/>
    <row r="157" spans="1:61" ht="13.5" customHeight="1">
      <c r="A157" s="82"/>
      <c r="B157" s="82"/>
      <c r="C157" s="82"/>
    </row>
    <row r="159" spans="1:61" ht="13.5" customHeight="1">
      <c r="A159" s="82"/>
      <c r="B159" s="82"/>
      <c r="K159" s="82"/>
    </row>
  </sheetData>
  <mergeCells count="1801">
    <mergeCell ref="AJ10:AJ11"/>
    <mergeCell ref="AK10:AK11"/>
    <mergeCell ref="AL10:AL11"/>
    <mergeCell ref="AH7:AH8"/>
    <mergeCell ref="AI7:AI8"/>
    <mergeCell ref="F10:F11"/>
    <mergeCell ref="G10:G11"/>
    <mergeCell ref="H10:H11"/>
    <mergeCell ref="I10:I11"/>
    <mergeCell ref="J10:J11"/>
    <mergeCell ref="K10:K11"/>
    <mergeCell ref="L10:L11"/>
    <mergeCell ref="M10:M11"/>
    <mergeCell ref="N10:N11"/>
    <mergeCell ref="O10:O11"/>
    <mergeCell ref="P10:P11"/>
    <mergeCell ref="Q10:Q11"/>
    <mergeCell ref="R10:R11"/>
    <mergeCell ref="X10:X11"/>
    <mergeCell ref="Y10:Y11"/>
    <mergeCell ref="Z10:Z11"/>
    <mergeCell ref="AA10:AA11"/>
    <mergeCell ref="AB10:AB11"/>
    <mergeCell ref="AC10:AC11"/>
    <mergeCell ref="AD10:AD11"/>
    <mergeCell ref="AE10:AE11"/>
    <mergeCell ref="AF10:AF11"/>
    <mergeCell ref="AG10:AG11"/>
    <mergeCell ref="AH10:AH11"/>
    <mergeCell ref="AI10:AI11"/>
    <mergeCell ref="N7:N8"/>
    <mergeCell ref="O7:O8"/>
    <mergeCell ref="P7:P8"/>
    <mergeCell ref="Q7:Q8"/>
    <mergeCell ref="U7:U8"/>
    <mergeCell ref="V7:V8"/>
    <mergeCell ref="W7:W8"/>
    <mergeCell ref="X7:X8"/>
    <mergeCell ref="Y7:Y8"/>
    <mergeCell ref="Z7:Z8"/>
    <mergeCell ref="AA7:AA8"/>
    <mergeCell ref="AB7:AB8"/>
    <mergeCell ref="AC7:AC8"/>
    <mergeCell ref="AD7:AD8"/>
    <mergeCell ref="AE7:AE8"/>
    <mergeCell ref="AF7:AF8"/>
    <mergeCell ref="AG7:AG8"/>
    <mergeCell ref="AQ155:AS155"/>
    <mergeCell ref="AT155:AV155"/>
    <mergeCell ref="AQ151:AS151"/>
    <mergeCell ref="AT151:AV151"/>
    <mergeCell ref="AQ147:AS147"/>
    <mergeCell ref="AT147:AV147"/>
    <mergeCell ref="AF144:AG144"/>
    <mergeCell ref="AH144:AI144"/>
    <mergeCell ref="T143:V143"/>
    <mergeCell ref="W143:Y143"/>
    <mergeCell ref="Z143:AB143"/>
    <mergeCell ref="AC143:AE143"/>
    <mergeCell ref="AF143:AG143"/>
    <mergeCell ref="AH143:AI143"/>
    <mergeCell ref="W142:Y142"/>
    <mergeCell ref="Z142:AB142"/>
    <mergeCell ref="AC142:AE142"/>
    <mergeCell ref="AW155:AY155"/>
    <mergeCell ref="AZ155:BB155"/>
    <mergeCell ref="BC155:BF155"/>
    <mergeCell ref="BG155:BI155"/>
    <mergeCell ref="AC155:AE155"/>
    <mergeCell ref="AF155:AG155"/>
    <mergeCell ref="AH155:AI155"/>
    <mergeCell ref="AJ155:AL155"/>
    <mergeCell ref="AM155:AN155"/>
    <mergeCell ref="AO155:AP155"/>
    <mergeCell ref="BG154:BI154"/>
    <mergeCell ref="B155:D155"/>
    <mergeCell ref="E155:G155"/>
    <mergeCell ref="H155:J155"/>
    <mergeCell ref="K155:M155"/>
    <mergeCell ref="N155:P155"/>
    <mergeCell ref="Q155:S155"/>
    <mergeCell ref="T155:V155"/>
    <mergeCell ref="W155:Y155"/>
    <mergeCell ref="Z155:AB155"/>
    <mergeCell ref="AO154:AP154"/>
    <mergeCell ref="AQ154:AS154"/>
    <mergeCell ref="AT154:AV154"/>
    <mergeCell ref="AW154:AY154"/>
    <mergeCell ref="AZ154:BB154"/>
    <mergeCell ref="BC154:BF154"/>
    <mergeCell ref="Z154:AB154"/>
    <mergeCell ref="AC154:AE154"/>
    <mergeCell ref="AF154:AG154"/>
    <mergeCell ref="AH154:AI154"/>
    <mergeCell ref="AJ154:AL154"/>
    <mergeCell ref="AM154:AN154"/>
    <mergeCell ref="B154:D154"/>
    <mergeCell ref="E154:G154"/>
    <mergeCell ref="H154:J154"/>
    <mergeCell ref="K154:M154"/>
    <mergeCell ref="N154:P154"/>
    <mergeCell ref="Q154:S154"/>
    <mergeCell ref="T154:V154"/>
    <mergeCell ref="W154:Y154"/>
    <mergeCell ref="AM153:AN153"/>
    <mergeCell ref="AO153:AP153"/>
    <mergeCell ref="AQ153:AS153"/>
    <mergeCell ref="AT153:AV153"/>
    <mergeCell ref="AW153:AY153"/>
    <mergeCell ref="AZ153:BB153"/>
    <mergeCell ref="W153:Y153"/>
    <mergeCell ref="Z153:AB153"/>
    <mergeCell ref="AC153:AE153"/>
    <mergeCell ref="AF153:AG153"/>
    <mergeCell ref="AH153:AI153"/>
    <mergeCell ref="AJ153:AL153"/>
    <mergeCell ref="AZ152:BB152"/>
    <mergeCell ref="BC152:BF152"/>
    <mergeCell ref="BG152:BI152"/>
    <mergeCell ref="B153:D153"/>
    <mergeCell ref="E153:G153"/>
    <mergeCell ref="H153:J153"/>
    <mergeCell ref="K153:M153"/>
    <mergeCell ref="N153:P153"/>
    <mergeCell ref="Q153:S153"/>
    <mergeCell ref="T153:V153"/>
    <mergeCell ref="AJ152:AL152"/>
    <mergeCell ref="AM152:AN152"/>
    <mergeCell ref="AO152:AP152"/>
    <mergeCell ref="AQ152:AS152"/>
    <mergeCell ref="AT152:AV152"/>
    <mergeCell ref="AW152:AY152"/>
    <mergeCell ref="T152:V152"/>
    <mergeCell ref="W152:Y152"/>
    <mergeCell ref="Z152:AB152"/>
    <mergeCell ref="AC152:AE152"/>
    <mergeCell ref="AF152:AG152"/>
    <mergeCell ref="AH152:AI152"/>
    <mergeCell ref="B152:D152"/>
    <mergeCell ref="E152:G152"/>
    <mergeCell ref="H152:J152"/>
    <mergeCell ref="K152:M152"/>
    <mergeCell ref="N152:P152"/>
    <mergeCell ref="Q152:S152"/>
    <mergeCell ref="BC153:BF153"/>
    <mergeCell ref="BG153:BI153"/>
    <mergeCell ref="AW151:AY151"/>
    <mergeCell ref="AZ151:BB151"/>
    <mergeCell ref="BC151:BF151"/>
    <mergeCell ref="BG151:BI151"/>
    <mergeCell ref="AC151:AE151"/>
    <mergeCell ref="AF151:AG151"/>
    <mergeCell ref="AH151:AI151"/>
    <mergeCell ref="AJ151:AL151"/>
    <mergeCell ref="AM151:AN151"/>
    <mergeCell ref="AO151:AP151"/>
    <mergeCell ref="BG150:BI150"/>
    <mergeCell ref="B151:D151"/>
    <mergeCell ref="E151:G151"/>
    <mergeCell ref="H151:J151"/>
    <mergeCell ref="K151:M151"/>
    <mergeCell ref="N151:P151"/>
    <mergeCell ref="Q151:S151"/>
    <mergeCell ref="T151:V151"/>
    <mergeCell ref="W151:Y151"/>
    <mergeCell ref="Z151:AB151"/>
    <mergeCell ref="AO150:AP150"/>
    <mergeCell ref="AQ150:AS150"/>
    <mergeCell ref="AT150:AV150"/>
    <mergeCell ref="AW150:AY150"/>
    <mergeCell ref="AZ150:BB150"/>
    <mergeCell ref="BC150:BF150"/>
    <mergeCell ref="Z150:AB150"/>
    <mergeCell ref="AC150:AE150"/>
    <mergeCell ref="AF150:AG150"/>
    <mergeCell ref="AH150:AI150"/>
    <mergeCell ref="AJ150:AL150"/>
    <mergeCell ref="AM150:AN150"/>
    <mergeCell ref="B150:D150"/>
    <mergeCell ref="E150:G150"/>
    <mergeCell ref="H150:J150"/>
    <mergeCell ref="K150:M150"/>
    <mergeCell ref="N150:P150"/>
    <mergeCell ref="Q150:S150"/>
    <mergeCell ref="T150:V150"/>
    <mergeCell ref="W150:Y150"/>
    <mergeCell ref="AM149:AN149"/>
    <mergeCell ref="AO149:AP149"/>
    <mergeCell ref="AQ149:AS149"/>
    <mergeCell ref="AT149:AV149"/>
    <mergeCell ref="AW149:AY149"/>
    <mergeCell ref="AZ149:BB149"/>
    <mergeCell ref="W149:Y149"/>
    <mergeCell ref="Z149:AB149"/>
    <mergeCell ref="AC149:AE149"/>
    <mergeCell ref="AF149:AG149"/>
    <mergeCell ref="AH149:AI149"/>
    <mergeCell ref="AJ149:AL149"/>
    <mergeCell ref="AZ148:BB148"/>
    <mergeCell ref="BC148:BF148"/>
    <mergeCell ref="BG148:BI148"/>
    <mergeCell ref="B149:D149"/>
    <mergeCell ref="E149:G149"/>
    <mergeCell ref="H149:J149"/>
    <mergeCell ref="K149:M149"/>
    <mergeCell ref="N149:P149"/>
    <mergeCell ref="Q149:S149"/>
    <mergeCell ref="T149:V149"/>
    <mergeCell ref="AJ148:AL148"/>
    <mergeCell ref="AM148:AN148"/>
    <mergeCell ref="AO148:AP148"/>
    <mergeCell ref="AQ148:AS148"/>
    <mergeCell ref="AT148:AV148"/>
    <mergeCell ref="AW148:AY148"/>
    <mergeCell ref="T148:V148"/>
    <mergeCell ref="W148:Y148"/>
    <mergeCell ref="Z148:AB148"/>
    <mergeCell ref="AC148:AE148"/>
    <mergeCell ref="AF148:AG148"/>
    <mergeCell ref="AH148:AI148"/>
    <mergeCell ref="B148:D148"/>
    <mergeCell ref="E148:G148"/>
    <mergeCell ref="H148:J148"/>
    <mergeCell ref="K148:M148"/>
    <mergeCell ref="N148:P148"/>
    <mergeCell ref="Q148:S148"/>
    <mergeCell ref="BC149:BF149"/>
    <mergeCell ref="BG149:BI149"/>
    <mergeCell ref="AW147:AY147"/>
    <mergeCell ref="AZ147:BB147"/>
    <mergeCell ref="BC147:BF147"/>
    <mergeCell ref="BG147:BI147"/>
    <mergeCell ref="AC147:AE147"/>
    <mergeCell ref="AF147:AG147"/>
    <mergeCell ref="AH147:AI147"/>
    <mergeCell ref="AJ147:AL147"/>
    <mergeCell ref="AM147:AN147"/>
    <mergeCell ref="AO147:AP147"/>
    <mergeCell ref="BG146:BI146"/>
    <mergeCell ref="B147:D147"/>
    <mergeCell ref="E147:G147"/>
    <mergeCell ref="H147:J147"/>
    <mergeCell ref="K147:M147"/>
    <mergeCell ref="N147:P147"/>
    <mergeCell ref="Q147:S147"/>
    <mergeCell ref="T147:V147"/>
    <mergeCell ref="W147:Y147"/>
    <mergeCell ref="Z147:AB147"/>
    <mergeCell ref="AO146:AP146"/>
    <mergeCell ref="AQ146:AS146"/>
    <mergeCell ref="AT146:AV146"/>
    <mergeCell ref="AW146:AY146"/>
    <mergeCell ref="AZ146:BB146"/>
    <mergeCell ref="BC146:BF146"/>
    <mergeCell ref="Z146:AB146"/>
    <mergeCell ref="AC146:AE146"/>
    <mergeCell ref="AF146:AG146"/>
    <mergeCell ref="AH146:AI146"/>
    <mergeCell ref="AJ146:AL146"/>
    <mergeCell ref="AM146:AN146"/>
    <mergeCell ref="BC145:BF145"/>
    <mergeCell ref="BG145:BI145"/>
    <mergeCell ref="B146:D146"/>
    <mergeCell ref="E146:G146"/>
    <mergeCell ref="H146:J146"/>
    <mergeCell ref="K146:M146"/>
    <mergeCell ref="N146:P146"/>
    <mergeCell ref="Q146:S146"/>
    <mergeCell ref="T146:V146"/>
    <mergeCell ref="W146:Y146"/>
    <mergeCell ref="AM145:AN145"/>
    <mergeCell ref="AO145:AP145"/>
    <mergeCell ref="AQ145:AS145"/>
    <mergeCell ref="AT145:AV145"/>
    <mergeCell ref="AW145:AY145"/>
    <mergeCell ref="AZ145:BB145"/>
    <mergeCell ref="W145:Y145"/>
    <mergeCell ref="Z145:AB145"/>
    <mergeCell ref="AC145:AE145"/>
    <mergeCell ref="AF145:AG145"/>
    <mergeCell ref="AH145:AI145"/>
    <mergeCell ref="AJ145:AL145"/>
    <mergeCell ref="K143:M143"/>
    <mergeCell ref="N143:P143"/>
    <mergeCell ref="Q143:S143"/>
    <mergeCell ref="AZ144:BB144"/>
    <mergeCell ref="BC144:BF144"/>
    <mergeCell ref="BG144:BI144"/>
    <mergeCell ref="B145:D145"/>
    <mergeCell ref="E145:G145"/>
    <mergeCell ref="H145:J145"/>
    <mergeCell ref="K145:M145"/>
    <mergeCell ref="N145:P145"/>
    <mergeCell ref="Q145:S145"/>
    <mergeCell ref="T145:V145"/>
    <mergeCell ref="AJ144:AL144"/>
    <mergeCell ref="AM144:AN144"/>
    <mergeCell ref="AO144:AP144"/>
    <mergeCell ref="AQ144:AS144"/>
    <mergeCell ref="AT144:AV144"/>
    <mergeCell ref="AW144:AY144"/>
    <mergeCell ref="T144:V144"/>
    <mergeCell ref="W144:Y144"/>
    <mergeCell ref="Z144:AB144"/>
    <mergeCell ref="AC144:AE144"/>
    <mergeCell ref="B144:D144"/>
    <mergeCell ref="E144:G144"/>
    <mergeCell ref="H144:J144"/>
    <mergeCell ref="K144:M144"/>
    <mergeCell ref="N144:P144"/>
    <mergeCell ref="Q144:S144"/>
    <mergeCell ref="AF142:AG142"/>
    <mergeCell ref="AH142:AI142"/>
    <mergeCell ref="AJ142:AL142"/>
    <mergeCell ref="AZ140:BB142"/>
    <mergeCell ref="BC140:BF143"/>
    <mergeCell ref="BG140:BI143"/>
    <mergeCell ref="AC141:AI141"/>
    <mergeCell ref="AJ141:AP141"/>
    <mergeCell ref="AQ141:AS142"/>
    <mergeCell ref="AT141:AV142"/>
    <mergeCell ref="AM142:AN142"/>
    <mergeCell ref="AO142:AP142"/>
    <mergeCell ref="AJ143:AL143"/>
    <mergeCell ref="A140:A143"/>
    <mergeCell ref="B140:S141"/>
    <mergeCell ref="T140:AB141"/>
    <mergeCell ref="AC140:AP140"/>
    <mergeCell ref="AQ140:AV140"/>
    <mergeCell ref="AW140:AY142"/>
    <mergeCell ref="B142:G142"/>
    <mergeCell ref="H142:M142"/>
    <mergeCell ref="N142:S142"/>
    <mergeCell ref="T142:V142"/>
    <mergeCell ref="AM143:AN143"/>
    <mergeCell ref="AO143:AP143"/>
    <mergeCell ref="AQ143:AS143"/>
    <mergeCell ref="AT143:AV143"/>
    <mergeCell ref="AW143:AY143"/>
    <mergeCell ref="AZ143:BB143"/>
    <mergeCell ref="B143:D143"/>
    <mergeCell ref="E143:G143"/>
    <mergeCell ref="H143:J143"/>
    <mergeCell ref="A139:BE139"/>
    <mergeCell ref="BF139:BL139"/>
    <mergeCell ref="AM138:AN138"/>
    <mergeCell ref="AO138:AP138"/>
    <mergeCell ref="AQ138:AS138"/>
    <mergeCell ref="AT138:AU138"/>
    <mergeCell ref="AV138:AW138"/>
    <mergeCell ref="AX138:AZ138"/>
    <mergeCell ref="W138:Y138"/>
    <mergeCell ref="Z138:AB138"/>
    <mergeCell ref="AC138:AE138"/>
    <mergeCell ref="AF138:AG138"/>
    <mergeCell ref="AH138:AI138"/>
    <mergeCell ref="AJ138:AL138"/>
    <mergeCell ref="B138:D138"/>
    <mergeCell ref="E138:G138"/>
    <mergeCell ref="H138:J138"/>
    <mergeCell ref="K138:M138"/>
    <mergeCell ref="N138:P138"/>
    <mergeCell ref="Q138:S138"/>
    <mergeCell ref="T138:V138"/>
    <mergeCell ref="BA138:BC138"/>
    <mergeCell ref="BD138:BF138"/>
    <mergeCell ref="BG138:BI138"/>
    <mergeCell ref="BJ138:BM138"/>
    <mergeCell ref="BN136:BP136"/>
    <mergeCell ref="B135:D135"/>
    <mergeCell ref="E135:G135"/>
    <mergeCell ref="H135:J135"/>
    <mergeCell ref="K135:M135"/>
    <mergeCell ref="N135:P135"/>
    <mergeCell ref="Q135:S135"/>
    <mergeCell ref="T135:V135"/>
    <mergeCell ref="W137:Y137"/>
    <mergeCell ref="Z137:AB137"/>
    <mergeCell ref="AV136:AW136"/>
    <mergeCell ref="AX136:AZ136"/>
    <mergeCell ref="BA136:BC136"/>
    <mergeCell ref="BD136:BF136"/>
    <mergeCell ref="BG136:BI136"/>
    <mergeCell ref="BJ136:BM136"/>
    <mergeCell ref="AH136:AI136"/>
    <mergeCell ref="AJ136:AL136"/>
    <mergeCell ref="AM136:AN136"/>
    <mergeCell ref="AF137:AG137"/>
    <mergeCell ref="AH137:AI137"/>
    <mergeCell ref="AJ137:AL137"/>
    <mergeCell ref="AM137:AN137"/>
    <mergeCell ref="AO137:AP137"/>
    <mergeCell ref="AM135:AN135"/>
    <mergeCell ref="AO135:AP135"/>
    <mergeCell ref="AQ135:AS135"/>
    <mergeCell ref="AT135:AU135"/>
    <mergeCell ref="AV135:AW135"/>
    <mergeCell ref="AX135:AZ135"/>
    <mergeCell ref="W135:Y135"/>
    <mergeCell ref="Z135:AB135"/>
    <mergeCell ref="BN138:BP138"/>
    <mergeCell ref="B137:D137"/>
    <mergeCell ref="E137:G137"/>
    <mergeCell ref="H137:J137"/>
    <mergeCell ref="K137:M137"/>
    <mergeCell ref="N137:P137"/>
    <mergeCell ref="Q137:S137"/>
    <mergeCell ref="T137:V137"/>
    <mergeCell ref="AQ137:AS137"/>
    <mergeCell ref="AO136:AP136"/>
    <mergeCell ref="AQ136:AS136"/>
    <mergeCell ref="AT136:AU136"/>
    <mergeCell ref="Q136:S136"/>
    <mergeCell ref="T136:V136"/>
    <mergeCell ref="W136:Y136"/>
    <mergeCell ref="Z136:AB136"/>
    <mergeCell ref="AC136:AE136"/>
    <mergeCell ref="AF136:AG136"/>
    <mergeCell ref="BG137:BI137"/>
    <mergeCell ref="BJ137:BM137"/>
    <mergeCell ref="BN137:BP137"/>
    <mergeCell ref="B136:D136"/>
    <mergeCell ref="E136:G136"/>
    <mergeCell ref="H136:J136"/>
    <mergeCell ref="K136:M136"/>
    <mergeCell ref="N136:P136"/>
    <mergeCell ref="AT137:AU137"/>
    <mergeCell ref="AV137:AW137"/>
    <mergeCell ref="AX137:AZ137"/>
    <mergeCell ref="BA137:BC137"/>
    <mergeCell ref="BD137:BF137"/>
    <mergeCell ref="AC137:AE137"/>
    <mergeCell ref="AC135:AE135"/>
    <mergeCell ref="AF135:AG135"/>
    <mergeCell ref="AH135:AI135"/>
    <mergeCell ref="AJ135:AL135"/>
    <mergeCell ref="BA135:BC135"/>
    <mergeCell ref="BD135:BF135"/>
    <mergeCell ref="BN133:BP133"/>
    <mergeCell ref="B134:D134"/>
    <mergeCell ref="E134:G134"/>
    <mergeCell ref="H134:J134"/>
    <mergeCell ref="K134:M134"/>
    <mergeCell ref="N134:P134"/>
    <mergeCell ref="Q134:S134"/>
    <mergeCell ref="T134:V134"/>
    <mergeCell ref="W134:Y134"/>
    <mergeCell ref="Z134:AB134"/>
    <mergeCell ref="AV133:AW133"/>
    <mergeCell ref="AX133:AZ133"/>
    <mergeCell ref="BA133:BC133"/>
    <mergeCell ref="BD133:BF133"/>
    <mergeCell ref="BG133:BI133"/>
    <mergeCell ref="BJ133:BM133"/>
    <mergeCell ref="AH133:AI133"/>
    <mergeCell ref="AJ133:AL133"/>
    <mergeCell ref="BG135:BI135"/>
    <mergeCell ref="BJ135:BM135"/>
    <mergeCell ref="BN135:BP135"/>
    <mergeCell ref="AM133:AN133"/>
    <mergeCell ref="AO133:AP133"/>
    <mergeCell ref="AQ133:AS133"/>
    <mergeCell ref="AT133:AU133"/>
    <mergeCell ref="Q133:S133"/>
    <mergeCell ref="T133:V133"/>
    <mergeCell ref="W133:Y133"/>
    <mergeCell ref="Z133:AB133"/>
    <mergeCell ref="AC133:AE133"/>
    <mergeCell ref="AF133:AG133"/>
    <mergeCell ref="BG134:BI134"/>
    <mergeCell ref="BJ134:BM134"/>
    <mergeCell ref="BN134:BP134"/>
    <mergeCell ref="B133:D133"/>
    <mergeCell ref="E133:G133"/>
    <mergeCell ref="H133:J133"/>
    <mergeCell ref="K133:M133"/>
    <mergeCell ref="N133:P133"/>
    <mergeCell ref="AQ134:AS134"/>
    <mergeCell ref="AT134:AU134"/>
    <mergeCell ref="AV134:AW134"/>
    <mergeCell ref="AX134:AZ134"/>
    <mergeCell ref="BA134:BC134"/>
    <mergeCell ref="BD134:BF134"/>
    <mergeCell ref="AC134:AE134"/>
    <mergeCell ref="AF134:AG134"/>
    <mergeCell ref="AH134:AI134"/>
    <mergeCell ref="AJ134:AL134"/>
    <mergeCell ref="AM134:AN134"/>
    <mergeCell ref="AO134:AP134"/>
    <mergeCell ref="AM132:AN132"/>
    <mergeCell ref="AO132:AP132"/>
    <mergeCell ref="AQ132:AS132"/>
    <mergeCell ref="AT132:AU132"/>
    <mergeCell ref="AV132:AW132"/>
    <mergeCell ref="AX132:AZ132"/>
    <mergeCell ref="W132:Y132"/>
    <mergeCell ref="Z132:AB132"/>
    <mergeCell ref="AC132:AE132"/>
    <mergeCell ref="AF132:AG132"/>
    <mergeCell ref="AH132:AI132"/>
    <mergeCell ref="AJ132:AL132"/>
    <mergeCell ref="BN131:BP131"/>
    <mergeCell ref="B132:D132"/>
    <mergeCell ref="E132:G132"/>
    <mergeCell ref="H132:J132"/>
    <mergeCell ref="K132:M132"/>
    <mergeCell ref="N132:P132"/>
    <mergeCell ref="Q132:S132"/>
    <mergeCell ref="T132:V132"/>
    <mergeCell ref="AQ131:AS131"/>
    <mergeCell ref="AT131:AU131"/>
    <mergeCell ref="AV131:AW131"/>
    <mergeCell ref="AX131:AZ131"/>
    <mergeCell ref="BA131:BC131"/>
    <mergeCell ref="BD131:BF131"/>
    <mergeCell ref="AC131:AE131"/>
    <mergeCell ref="AF131:AG131"/>
    <mergeCell ref="AH131:AI131"/>
    <mergeCell ref="AJ131:AL131"/>
    <mergeCell ref="AM131:AN131"/>
    <mergeCell ref="AO131:AP131"/>
    <mergeCell ref="BA132:BC132"/>
    <mergeCell ref="BD132:BF132"/>
    <mergeCell ref="BG132:BI132"/>
    <mergeCell ref="BJ132:BM132"/>
    <mergeCell ref="BN132:BP132"/>
    <mergeCell ref="B131:D131"/>
    <mergeCell ref="E131:G131"/>
    <mergeCell ref="H131:J131"/>
    <mergeCell ref="K131:M131"/>
    <mergeCell ref="N131:P131"/>
    <mergeCell ref="Q131:S131"/>
    <mergeCell ref="T131:V131"/>
    <mergeCell ref="W131:Y131"/>
    <mergeCell ref="Z131:AB131"/>
    <mergeCell ref="AV130:AW130"/>
    <mergeCell ref="AX130:AZ130"/>
    <mergeCell ref="BA130:BC130"/>
    <mergeCell ref="BD130:BF130"/>
    <mergeCell ref="BG130:BI130"/>
    <mergeCell ref="BJ130:BM130"/>
    <mergeCell ref="AH130:AI130"/>
    <mergeCell ref="AJ130:AL130"/>
    <mergeCell ref="AM130:AN130"/>
    <mergeCell ref="AO130:AP130"/>
    <mergeCell ref="AQ130:AS130"/>
    <mergeCell ref="AT130:AU130"/>
    <mergeCell ref="Q130:S130"/>
    <mergeCell ref="T130:V130"/>
    <mergeCell ref="W130:Y130"/>
    <mergeCell ref="Z130:AB130"/>
    <mergeCell ref="AC130:AE130"/>
    <mergeCell ref="AF130:AG130"/>
    <mergeCell ref="BG131:BI131"/>
    <mergeCell ref="BJ131:BM131"/>
    <mergeCell ref="BG129:BI129"/>
    <mergeCell ref="BJ129:BM129"/>
    <mergeCell ref="BN129:BP129"/>
    <mergeCell ref="B130:D130"/>
    <mergeCell ref="E130:G130"/>
    <mergeCell ref="H130:J130"/>
    <mergeCell ref="K130:M130"/>
    <mergeCell ref="N130:P130"/>
    <mergeCell ref="AM129:AN129"/>
    <mergeCell ref="AO129:AP129"/>
    <mergeCell ref="AQ129:AS129"/>
    <mergeCell ref="AT129:AU129"/>
    <mergeCell ref="AV129:AW129"/>
    <mergeCell ref="AX129:AZ129"/>
    <mergeCell ref="W129:Y129"/>
    <mergeCell ref="Z129:AB129"/>
    <mergeCell ref="AC129:AE129"/>
    <mergeCell ref="AF129:AG129"/>
    <mergeCell ref="AH129:AI129"/>
    <mergeCell ref="AJ129:AL129"/>
    <mergeCell ref="BN130:BP130"/>
    <mergeCell ref="B129:D129"/>
    <mergeCell ref="E129:G129"/>
    <mergeCell ref="H129:J129"/>
    <mergeCell ref="K129:M129"/>
    <mergeCell ref="N129:P129"/>
    <mergeCell ref="Q129:S129"/>
    <mergeCell ref="T129:V129"/>
    <mergeCell ref="BA129:BC129"/>
    <mergeCell ref="BD129:BF129"/>
    <mergeCell ref="BN127:BP127"/>
    <mergeCell ref="B128:D128"/>
    <mergeCell ref="E128:G128"/>
    <mergeCell ref="H128:J128"/>
    <mergeCell ref="K128:M128"/>
    <mergeCell ref="N128:P128"/>
    <mergeCell ref="Q128:S128"/>
    <mergeCell ref="T128:V128"/>
    <mergeCell ref="W128:Y128"/>
    <mergeCell ref="Z128:AB128"/>
    <mergeCell ref="AV127:AW127"/>
    <mergeCell ref="AX127:AZ127"/>
    <mergeCell ref="BA127:BC127"/>
    <mergeCell ref="BD127:BF127"/>
    <mergeCell ref="BG127:BI127"/>
    <mergeCell ref="BJ127:BM127"/>
    <mergeCell ref="AH127:AI127"/>
    <mergeCell ref="AJ127:AL127"/>
    <mergeCell ref="BG128:BI128"/>
    <mergeCell ref="BJ128:BM128"/>
    <mergeCell ref="BN128:BP128"/>
    <mergeCell ref="B127:D127"/>
    <mergeCell ref="E127:G127"/>
    <mergeCell ref="H127:J127"/>
    <mergeCell ref="K127:M127"/>
    <mergeCell ref="N127:P127"/>
    <mergeCell ref="AQ128:AS128"/>
    <mergeCell ref="AT128:AU128"/>
    <mergeCell ref="AV128:AW128"/>
    <mergeCell ref="AX128:AZ128"/>
    <mergeCell ref="BA128:BC128"/>
    <mergeCell ref="BD128:BF128"/>
    <mergeCell ref="AC128:AE128"/>
    <mergeCell ref="AF128:AG128"/>
    <mergeCell ref="AH128:AI128"/>
    <mergeCell ref="AJ128:AL128"/>
    <mergeCell ref="AM128:AN128"/>
    <mergeCell ref="AO128:AP128"/>
    <mergeCell ref="Q126:S126"/>
    <mergeCell ref="T126:V126"/>
    <mergeCell ref="W126:Y126"/>
    <mergeCell ref="Z126:AB126"/>
    <mergeCell ref="AC126:AE126"/>
    <mergeCell ref="AF126:AG126"/>
    <mergeCell ref="AM125:AN125"/>
    <mergeCell ref="AO125:AP125"/>
    <mergeCell ref="AQ125:AS125"/>
    <mergeCell ref="AT125:AU125"/>
    <mergeCell ref="AV125:AW125"/>
    <mergeCell ref="AM127:AN127"/>
    <mergeCell ref="AO127:AP127"/>
    <mergeCell ref="AQ127:AS127"/>
    <mergeCell ref="AT127:AU127"/>
    <mergeCell ref="Q127:S127"/>
    <mergeCell ref="T127:V127"/>
    <mergeCell ref="W127:Y127"/>
    <mergeCell ref="Z127:AB127"/>
    <mergeCell ref="AC127:AE127"/>
    <mergeCell ref="AF127:AG127"/>
    <mergeCell ref="B126:D126"/>
    <mergeCell ref="E126:G126"/>
    <mergeCell ref="H126:J126"/>
    <mergeCell ref="K126:M126"/>
    <mergeCell ref="N126:P126"/>
    <mergeCell ref="B125:G125"/>
    <mergeCell ref="H125:M125"/>
    <mergeCell ref="N125:S125"/>
    <mergeCell ref="T125:V125"/>
    <mergeCell ref="W125:Y125"/>
    <mergeCell ref="Z125:AB125"/>
    <mergeCell ref="BN123:BP126"/>
    <mergeCell ref="AC124:AI124"/>
    <mergeCell ref="AJ124:AP124"/>
    <mergeCell ref="AQ124:AW124"/>
    <mergeCell ref="AX124:AZ125"/>
    <mergeCell ref="BA124:BC125"/>
    <mergeCell ref="AC125:AE125"/>
    <mergeCell ref="AF125:AG125"/>
    <mergeCell ref="AH125:AI125"/>
    <mergeCell ref="AJ125:AL125"/>
    <mergeCell ref="AV126:AW126"/>
    <mergeCell ref="AX126:AZ126"/>
    <mergeCell ref="BA126:BC126"/>
    <mergeCell ref="BD126:BF126"/>
    <mergeCell ref="BG126:BI126"/>
    <mergeCell ref="AH126:AI126"/>
    <mergeCell ref="AJ126:AL126"/>
    <mergeCell ref="AM126:AN126"/>
    <mergeCell ref="AO126:AP126"/>
    <mergeCell ref="AQ126:AS126"/>
    <mergeCell ref="AT126:AU126"/>
    <mergeCell ref="A121:BA121"/>
    <mergeCell ref="A122:BL122"/>
    <mergeCell ref="A123:A126"/>
    <mergeCell ref="B123:S124"/>
    <mergeCell ref="T123:AB124"/>
    <mergeCell ref="AC123:AW123"/>
    <mergeCell ref="AX123:BC123"/>
    <mergeCell ref="BD123:BF125"/>
    <mergeCell ref="BG123:BI125"/>
    <mergeCell ref="BJ123:BM126"/>
    <mergeCell ref="H117:Q117"/>
    <mergeCell ref="Z117:AP117"/>
    <mergeCell ref="AS117:BF117"/>
    <mergeCell ref="H119:Q119"/>
    <mergeCell ref="Z119:AP119"/>
    <mergeCell ref="AS119:BB119"/>
    <mergeCell ref="AW108:AW113"/>
    <mergeCell ref="AX108:AX113"/>
    <mergeCell ref="AY108:AY113"/>
    <mergeCell ref="AZ108:AZ113"/>
    <mergeCell ref="BA108:BA113"/>
    <mergeCell ref="A115:F115"/>
    <mergeCell ref="H115:W115"/>
    <mergeCell ref="Z115:AF115"/>
    <mergeCell ref="AS115:BL115"/>
    <mergeCell ref="AQ108:AQ113"/>
    <mergeCell ref="AR108:AR113"/>
    <mergeCell ref="AS108:AS113"/>
    <mergeCell ref="AT108:AT113"/>
    <mergeCell ref="AU108:AU113"/>
    <mergeCell ref="AV108:AV113"/>
    <mergeCell ref="AK108:AK113"/>
    <mergeCell ref="AL108:AL113"/>
    <mergeCell ref="AM108:AM113"/>
    <mergeCell ref="AN108:AN113"/>
    <mergeCell ref="AO108:AO113"/>
    <mergeCell ref="AP108:AP113"/>
    <mergeCell ref="AE108:AE113"/>
    <mergeCell ref="AF108:AF113"/>
    <mergeCell ref="AG108:AG113"/>
    <mergeCell ref="AH108:AH113"/>
    <mergeCell ref="AI108:AI113"/>
    <mergeCell ref="AJ108:AJ113"/>
    <mergeCell ref="Y108:Y113"/>
    <mergeCell ref="Z108:Z113"/>
    <mergeCell ref="AA108:AA113"/>
    <mergeCell ref="AB108:AB113"/>
    <mergeCell ref="AC108:AC113"/>
    <mergeCell ref="AD108:AD113"/>
    <mergeCell ref="S108:S113"/>
    <mergeCell ref="T108:T113"/>
    <mergeCell ref="U108:U113"/>
    <mergeCell ref="V108:V113"/>
    <mergeCell ref="W108:W113"/>
    <mergeCell ref="X108:X113"/>
    <mergeCell ref="M108:M113"/>
    <mergeCell ref="N108:N113"/>
    <mergeCell ref="O108:O113"/>
    <mergeCell ref="P108:P113"/>
    <mergeCell ref="Q108:Q113"/>
    <mergeCell ref="R108:R113"/>
    <mergeCell ref="G108:G113"/>
    <mergeCell ref="H108:H113"/>
    <mergeCell ref="I108:I113"/>
    <mergeCell ref="J108:J113"/>
    <mergeCell ref="K108:K113"/>
    <mergeCell ref="L108:L113"/>
    <mergeCell ref="A108:A113"/>
    <mergeCell ref="B108:B113"/>
    <mergeCell ref="C108:C113"/>
    <mergeCell ref="D108:D113"/>
    <mergeCell ref="E108:E113"/>
    <mergeCell ref="F108:F113"/>
    <mergeCell ref="AW101:AW106"/>
    <mergeCell ref="AX101:AX106"/>
    <mergeCell ref="AY101:AY106"/>
    <mergeCell ref="AZ101:AZ106"/>
    <mergeCell ref="BA101:BA106"/>
    <mergeCell ref="B107:BA107"/>
    <mergeCell ref="AQ101:AQ106"/>
    <mergeCell ref="AR101:AR106"/>
    <mergeCell ref="AS101:AS106"/>
    <mergeCell ref="AT101:AT106"/>
    <mergeCell ref="AU101:AU106"/>
    <mergeCell ref="AV101:AV106"/>
    <mergeCell ref="AK101:AK106"/>
    <mergeCell ref="AL101:AL106"/>
    <mergeCell ref="AM101:AM106"/>
    <mergeCell ref="AN101:AN106"/>
    <mergeCell ref="AO101:AO106"/>
    <mergeCell ref="AP101:AP106"/>
    <mergeCell ref="AE101:AE106"/>
    <mergeCell ref="AF101:AF106"/>
    <mergeCell ref="AG101:AG106"/>
    <mergeCell ref="AH101:AH106"/>
    <mergeCell ref="AI101:AI106"/>
    <mergeCell ref="AJ101:AJ106"/>
    <mergeCell ref="Y101:Y106"/>
    <mergeCell ref="Z101:Z106"/>
    <mergeCell ref="AA101:AA106"/>
    <mergeCell ref="AB101:AB106"/>
    <mergeCell ref="AC101:AC106"/>
    <mergeCell ref="AD101:AD106"/>
    <mergeCell ref="S101:S106"/>
    <mergeCell ref="T101:T106"/>
    <mergeCell ref="U101:U106"/>
    <mergeCell ref="V101:V106"/>
    <mergeCell ref="W101:W106"/>
    <mergeCell ref="X101:X106"/>
    <mergeCell ref="M101:M106"/>
    <mergeCell ref="N101:N106"/>
    <mergeCell ref="O101:O106"/>
    <mergeCell ref="P101:P106"/>
    <mergeCell ref="Q101:Q106"/>
    <mergeCell ref="R101:R106"/>
    <mergeCell ref="G101:G106"/>
    <mergeCell ref="H101:H106"/>
    <mergeCell ref="I101:I106"/>
    <mergeCell ref="J101:J106"/>
    <mergeCell ref="K101:K106"/>
    <mergeCell ref="L101:L106"/>
    <mergeCell ref="A101:A106"/>
    <mergeCell ref="B101:B106"/>
    <mergeCell ref="C101:C106"/>
    <mergeCell ref="D101:D106"/>
    <mergeCell ref="E101:E106"/>
    <mergeCell ref="F101:F106"/>
    <mergeCell ref="AW94:AW99"/>
    <mergeCell ref="AX94:AX99"/>
    <mergeCell ref="AY94:AY99"/>
    <mergeCell ref="AZ94:AZ99"/>
    <mergeCell ref="BA94:BA99"/>
    <mergeCell ref="B100:BA100"/>
    <mergeCell ref="AQ94:AQ99"/>
    <mergeCell ref="AR94:AR99"/>
    <mergeCell ref="AS94:AS99"/>
    <mergeCell ref="AT94:AT99"/>
    <mergeCell ref="AU94:AU99"/>
    <mergeCell ref="AV94:AV99"/>
    <mergeCell ref="AK94:AK99"/>
    <mergeCell ref="AL94:AL99"/>
    <mergeCell ref="AM94:AM99"/>
    <mergeCell ref="AN94:AN99"/>
    <mergeCell ref="AO94:AO99"/>
    <mergeCell ref="AP94:AP99"/>
    <mergeCell ref="AE94:AE99"/>
    <mergeCell ref="AF94:AF99"/>
    <mergeCell ref="AG94:AG99"/>
    <mergeCell ref="AH94:AH99"/>
    <mergeCell ref="AI94:AI99"/>
    <mergeCell ref="AJ94:AJ99"/>
    <mergeCell ref="Y94:Y99"/>
    <mergeCell ref="Z94:Z99"/>
    <mergeCell ref="AA94:AA99"/>
    <mergeCell ref="AB94:AB99"/>
    <mergeCell ref="AC94:AC99"/>
    <mergeCell ref="AD94:AD99"/>
    <mergeCell ref="S94:S99"/>
    <mergeCell ref="T94:T99"/>
    <mergeCell ref="U94:U99"/>
    <mergeCell ref="V94:V99"/>
    <mergeCell ref="W94:W99"/>
    <mergeCell ref="X94:X99"/>
    <mergeCell ref="M94:M99"/>
    <mergeCell ref="N94:N99"/>
    <mergeCell ref="O94:O99"/>
    <mergeCell ref="P94:P99"/>
    <mergeCell ref="Q94:Q99"/>
    <mergeCell ref="R94:R99"/>
    <mergeCell ref="G94:G99"/>
    <mergeCell ref="H94:H99"/>
    <mergeCell ref="I94:I99"/>
    <mergeCell ref="J94:J99"/>
    <mergeCell ref="K94:K99"/>
    <mergeCell ref="L94:L99"/>
    <mergeCell ref="A94:A99"/>
    <mergeCell ref="B94:B99"/>
    <mergeCell ref="C94:C99"/>
    <mergeCell ref="D94:D99"/>
    <mergeCell ref="E94:E99"/>
    <mergeCell ref="F94:F99"/>
    <mergeCell ref="AW87:AW92"/>
    <mergeCell ref="AX87:AX92"/>
    <mergeCell ref="AY87:AY92"/>
    <mergeCell ref="AZ87:AZ92"/>
    <mergeCell ref="BA87:BA92"/>
    <mergeCell ref="B93:BA93"/>
    <mergeCell ref="AQ87:AQ92"/>
    <mergeCell ref="AR87:AR92"/>
    <mergeCell ref="AS87:AS92"/>
    <mergeCell ref="AT87:AT92"/>
    <mergeCell ref="AU87:AU92"/>
    <mergeCell ref="AV87:AV92"/>
    <mergeCell ref="AK87:AK92"/>
    <mergeCell ref="AL87:AL92"/>
    <mergeCell ref="AM87:AM92"/>
    <mergeCell ref="AN87:AN92"/>
    <mergeCell ref="AO87:AO92"/>
    <mergeCell ref="AP87:AP92"/>
    <mergeCell ref="AE87:AE92"/>
    <mergeCell ref="AF87:AF92"/>
    <mergeCell ref="AG87:AG92"/>
    <mergeCell ref="AH87:AH92"/>
    <mergeCell ref="AI87:AI92"/>
    <mergeCell ref="AJ87:AJ92"/>
    <mergeCell ref="Y87:Y92"/>
    <mergeCell ref="Z87:Z92"/>
    <mergeCell ref="AA87:AA92"/>
    <mergeCell ref="AB87:AB92"/>
    <mergeCell ref="AC87:AC92"/>
    <mergeCell ref="AD87:AD92"/>
    <mergeCell ref="S87:S92"/>
    <mergeCell ref="T87:T92"/>
    <mergeCell ref="U87:U92"/>
    <mergeCell ref="V87:V92"/>
    <mergeCell ref="W87:W92"/>
    <mergeCell ref="X87:X92"/>
    <mergeCell ref="M87:M92"/>
    <mergeCell ref="N87:N92"/>
    <mergeCell ref="O87:O92"/>
    <mergeCell ref="P87:P92"/>
    <mergeCell ref="Q87:Q92"/>
    <mergeCell ref="R87:R92"/>
    <mergeCell ref="G87:G92"/>
    <mergeCell ref="H87:H92"/>
    <mergeCell ref="I87:I92"/>
    <mergeCell ref="J87:J92"/>
    <mergeCell ref="K87:K92"/>
    <mergeCell ref="L87:L92"/>
    <mergeCell ref="A87:A92"/>
    <mergeCell ref="B87:B92"/>
    <mergeCell ref="C87:C92"/>
    <mergeCell ref="D87:D92"/>
    <mergeCell ref="E87:E92"/>
    <mergeCell ref="F87:F92"/>
    <mergeCell ref="AW80:AW85"/>
    <mergeCell ref="AX80:AX85"/>
    <mergeCell ref="AY80:AY85"/>
    <mergeCell ref="AZ80:AZ85"/>
    <mergeCell ref="BA80:BA85"/>
    <mergeCell ref="B86:BA86"/>
    <mergeCell ref="AQ80:AQ85"/>
    <mergeCell ref="AR80:AR85"/>
    <mergeCell ref="AS80:AS85"/>
    <mergeCell ref="AT80:AT85"/>
    <mergeCell ref="AU80:AU85"/>
    <mergeCell ref="AV80:AV85"/>
    <mergeCell ref="AK80:AK85"/>
    <mergeCell ref="AL80:AL85"/>
    <mergeCell ref="AM80:AM85"/>
    <mergeCell ref="AN80:AN85"/>
    <mergeCell ref="AO80:AO85"/>
    <mergeCell ref="AP80:AP85"/>
    <mergeCell ref="AE80:AE85"/>
    <mergeCell ref="AF80:AF85"/>
    <mergeCell ref="AG80:AG85"/>
    <mergeCell ref="AH80:AH85"/>
    <mergeCell ref="AI80:AI85"/>
    <mergeCell ref="AJ80:AJ85"/>
    <mergeCell ref="Y80:Y85"/>
    <mergeCell ref="Z80:Z85"/>
    <mergeCell ref="AA80:AA85"/>
    <mergeCell ref="AB80:AB85"/>
    <mergeCell ref="AC80:AC85"/>
    <mergeCell ref="AD80:AD85"/>
    <mergeCell ref="S80:S85"/>
    <mergeCell ref="T80:T85"/>
    <mergeCell ref="U80:U85"/>
    <mergeCell ref="V80:V85"/>
    <mergeCell ref="W80:W85"/>
    <mergeCell ref="X80:X85"/>
    <mergeCell ref="M80:M85"/>
    <mergeCell ref="N80:N85"/>
    <mergeCell ref="O80:O85"/>
    <mergeCell ref="P80:P85"/>
    <mergeCell ref="Q80:Q85"/>
    <mergeCell ref="R80:R85"/>
    <mergeCell ref="G80:G85"/>
    <mergeCell ref="H80:H85"/>
    <mergeCell ref="I80:I85"/>
    <mergeCell ref="J80:J85"/>
    <mergeCell ref="K80:K85"/>
    <mergeCell ref="L80:L85"/>
    <mergeCell ref="A80:A85"/>
    <mergeCell ref="B80:B85"/>
    <mergeCell ref="C80:C85"/>
    <mergeCell ref="D80:D85"/>
    <mergeCell ref="E80:E85"/>
    <mergeCell ref="F80:F85"/>
    <mergeCell ref="AW73:AW78"/>
    <mergeCell ref="AX73:AX78"/>
    <mergeCell ref="AY73:AY78"/>
    <mergeCell ref="AZ73:AZ78"/>
    <mergeCell ref="BA73:BA78"/>
    <mergeCell ref="B79:BA79"/>
    <mergeCell ref="AQ73:AQ78"/>
    <mergeCell ref="AR73:AR78"/>
    <mergeCell ref="AS73:AS78"/>
    <mergeCell ref="AT73:AT78"/>
    <mergeCell ref="AU73:AU78"/>
    <mergeCell ref="AV73:AV78"/>
    <mergeCell ref="AK73:AK78"/>
    <mergeCell ref="AL73:AL78"/>
    <mergeCell ref="AM73:AM78"/>
    <mergeCell ref="AN73:AN78"/>
    <mergeCell ref="AO73:AO78"/>
    <mergeCell ref="AP73:AP78"/>
    <mergeCell ref="AE73:AE78"/>
    <mergeCell ref="AF73:AF78"/>
    <mergeCell ref="AG73:AG78"/>
    <mergeCell ref="AH73:AH78"/>
    <mergeCell ref="AI73:AI78"/>
    <mergeCell ref="AJ73:AJ78"/>
    <mergeCell ref="Y73:Y78"/>
    <mergeCell ref="Z73:Z78"/>
    <mergeCell ref="AA73:AA78"/>
    <mergeCell ref="AB73:AB78"/>
    <mergeCell ref="AC73:AC78"/>
    <mergeCell ref="AD73:AD78"/>
    <mergeCell ref="S73:S78"/>
    <mergeCell ref="T73:T78"/>
    <mergeCell ref="U73:U78"/>
    <mergeCell ref="V73:V78"/>
    <mergeCell ref="W73:W78"/>
    <mergeCell ref="X73:X78"/>
    <mergeCell ref="M73:M78"/>
    <mergeCell ref="N73:N78"/>
    <mergeCell ref="O73:O78"/>
    <mergeCell ref="P73:P78"/>
    <mergeCell ref="Q73:Q78"/>
    <mergeCell ref="R73:R78"/>
    <mergeCell ref="G73:G78"/>
    <mergeCell ref="H73:H78"/>
    <mergeCell ref="I73:I78"/>
    <mergeCell ref="J73:J78"/>
    <mergeCell ref="K73:K78"/>
    <mergeCell ref="L73:L78"/>
    <mergeCell ref="A73:A78"/>
    <mergeCell ref="B73:B78"/>
    <mergeCell ref="C73:C78"/>
    <mergeCell ref="D73:D78"/>
    <mergeCell ref="E73:E78"/>
    <mergeCell ref="F73:F78"/>
    <mergeCell ref="AW66:AW71"/>
    <mergeCell ref="AX66:AX71"/>
    <mergeCell ref="AY66:AY71"/>
    <mergeCell ref="AZ66:AZ71"/>
    <mergeCell ref="BA66:BA71"/>
    <mergeCell ref="B72:BA72"/>
    <mergeCell ref="AQ66:AQ71"/>
    <mergeCell ref="AR66:AR71"/>
    <mergeCell ref="AS66:AS71"/>
    <mergeCell ref="AT66:AT71"/>
    <mergeCell ref="AU66:AU71"/>
    <mergeCell ref="AV66:AV71"/>
    <mergeCell ref="AK66:AK71"/>
    <mergeCell ref="AL66:AL71"/>
    <mergeCell ref="AM66:AM71"/>
    <mergeCell ref="AN66:AN71"/>
    <mergeCell ref="AO66:AO71"/>
    <mergeCell ref="AP66:AP71"/>
    <mergeCell ref="AE66:AE71"/>
    <mergeCell ref="AF66:AF71"/>
    <mergeCell ref="AG66:AG71"/>
    <mergeCell ref="AH66:AH71"/>
    <mergeCell ref="AI66:AI71"/>
    <mergeCell ref="AJ66:AJ71"/>
    <mergeCell ref="Y66:Y71"/>
    <mergeCell ref="Z66:Z71"/>
    <mergeCell ref="AA66:AA71"/>
    <mergeCell ref="AB66:AB71"/>
    <mergeCell ref="AC66:AC71"/>
    <mergeCell ref="AD66:AD71"/>
    <mergeCell ref="S66:S71"/>
    <mergeCell ref="T66:T71"/>
    <mergeCell ref="U66:U71"/>
    <mergeCell ref="V66:V71"/>
    <mergeCell ref="W66:W71"/>
    <mergeCell ref="X66:X71"/>
    <mergeCell ref="M66:M71"/>
    <mergeCell ref="N66:N71"/>
    <mergeCell ref="O66:O71"/>
    <mergeCell ref="P66:P71"/>
    <mergeCell ref="Q66:Q71"/>
    <mergeCell ref="R66:R71"/>
    <mergeCell ref="G66:G71"/>
    <mergeCell ref="H66:H71"/>
    <mergeCell ref="I66:I71"/>
    <mergeCell ref="J66:J71"/>
    <mergeCell ref="K66:K71"/>
    <mergeCell ref="L66:L71"/>
    <mergeCell ref="A66:A71"/>
    <mergeCell ref="B66:B71"/>
    <mergeCell ref="C66:C71"/>
    <mergeCell ref="D66:D71"/>
    <mergeCell ref="E66:E71"/>
    <mergeCell ref="F66:F71"/>
    <mergeCell ref="AW59:AW64"/>
    <mergeCell ref="AX59:AX64"/>
    <mergeCell ref="AY59:AY64"/>
    <mergeCell ref="AZ59:AZ64"/>
    <mergeCell ref="BA59:BA64"/>
    <mergeCell ref="B65:BA65"/>
    <mergeCell ref="AQ59:AQ64"/>
    <mergeCell ref="AR59:AR64"/>
    <mergeCell ref="AS59:AS64"/>
    <mergeCell ref="AT59:AT64"/>
    <mergeCell ref="AU59:AU64"/>
    <mergeCell ref="AV59:AV64"/>
    <mergeCell ref="AK59:AK64"/>
    <mergeCell ref="AL59:AL64"/>
    <mergeCell ref="AM59:AM64"/>
    <mergeCell ref="AN59:AN64"/>
    <mergeCell ref="AO59:AO64"/>
    <mergeCell ref="AP59:AP64"/>
    <mergeCell ref="AE59:AE64"/>
    <mergeCell ref="AF59:AF64"/>
    <mergeCell ref="AG59:AG64"/>
    <mergeCell ref="AH59:AH64"/>
    <mergeCell ref="AI59:AI64"/>
    <mergeCell ref="AJ59:AJ64"/>
    <mergeCell ref="Y59:Y64"/>
    <mergeCell ref="Z59:Z64"/>
    <mergeCell ref="AA59:AA64"/>
    <mergeCell ref="AB59:AB64"/>
    <mergeCell ref="AC59:AC64"/>
    <mergeCell ref="AD59:AD64"/>
    <mergeCell ref="S59:S64"/>
    <mergeCell ref="T59:T64"/>
    <mergeCell ref="U59:U64"/>
    <mergeCell ref="V59:V64"/>
    <mergeCell ref="W59:W64"/>
    <mergeCell ref="X59:X64"/>
    <mergeCell ref="M59:M64"/>
    <mergeCell ref="N59:N64"/>
    <mergeCell ref="O59:O64"/>
    <mergeCell ref="P59:P64"/>
    <mergeCell ref="Q59:Q64"/>
    <mergeCell ref="R59:R64"/>
    <mergeCell ref="G59:G64"/>
    <mergeCell ref="H59:H64"/>
    <mergeCell ref="I59:I64"/>
    <mergeCell ref="J59:J64"/>
    <mergeCell ref="K59:K64"/>
    <mergeCell ref="L59:L64"/>
    <mergeCell ref="A59:A64"/>
    <mergeCell ref="B59:B64"/>
    <mergeCell ref="C59:C64"/>
    <mergeCell ref="D59:D64"/>
    <mergeCell ref="E59:E64"/>
    <mergeCell ref="F59:F64"/>
    <mergeCell ref="AW52:AW57"/>
    <mergeCell ref="AX52:AX57"/>
    <mergeCell ref="AY52:AY57"/>
    <mergeCell ref="AZ52:AZ57"/>
    <mergeCell ref="BA52:BA57"/>
    <mergeCell ref="B58:BA58"/>
    <mergeCell ref="AQ52:AQ57"/>
    <mergeCell ref="AR52:AR57"/>
    <mergeCell ref="AS52:AS57"/>
    <mergeCell ref="AT52:AT57"/>
    <mergeCell ref="AU52:AU57"/>
    <mergeCell ref="AV52:AV57"/>
    <mergeCell ref="AK52:AK57"/>
    <mergeCell ref="AL52:AL57"/>
    <mergeCell ref="AM52:AM57"/>
    <mergeCell ref="AN52:AN57"/>
    <mergeCell ref="AO52:AO57"/>
    <mergeCell ref="AP52:AP57"/>
    <mergeCell ref="AE52:AE57"/>
    <mergeCell ref="AF52:AF57"/>
    <mergeCell ref="AG52:AG57"/>
    <mergeCell ref="AH52:AH57"/>
    <mergeCell ref="AI52:AI57"/>
    <mergeCell ref="AJ52:AJ57"/>
    <mergeCell ref="Y52:Y57"/>
    <mergeCell ref="Z52:Z57"/>
    <mergeCell ref="AA52:AA57"/>
    <mergeCell ref="AB52:AB57"/>
    <mergeCell ref="AC52:AC57"/>
    <mergeCell ref="AD52:AD57"/>
    <mergeCell ref="S52:S57"/>
    <mergeCell ref="T52:T57"/>
    <mergeCell ref="U52:U57"/>
    <mergeCell ref="V52:V57"/>
    <mergeCell ref="W52:W57"/>
    <mergeCell ref="X52:X57"/>
    <mergeCell ref="M52:M57"/>
    <mergeCell ref="N52:N57"/>
    <mergeCell ref="O52:O57"/>
    <mergeCell ref="P52:P57"/>
    <mergeCell ref="Q52:Q57"/>
    <mergeCell ref="R52:R57"/>
    <mergeCell ref="G52:G57"/>
    <mergeCell ref="H52:H57"/>
    <mergeCell ref="I52:I57"/>
    <mergeCell ref="J52:J57"/>
    <mergeCell ref="K52:K57"/>
    <mergeCell ref="L52:L57"/>
    <mergeCell ref="A52:A57"/>
    <mergeCell ref="B52:B57"/>
    <mergeCell ref="C52:C57"/>
    <mergeCell ref="D52:D57"/>
    <mergeCell ref="E52:E57"/>
    <mergeCell ref="F52:F57"/>
    <mergeCell ref="AW45:AW50"/>
    <mergeCell ref="AX45:AX50"/>
    <mergeCell ref="AY45:AY50"/>
    <mergeCell ref="AZ45:AZ50"/>
    <mergeCell ref="BA45:BA50"/>
    <mergeCell ref="B51:BA51"/>
    <mergeCell ref="AQ45:AQ50"/>
    <mergeCell ref="AR45:AR50"/>
    <mergeCell ref="AS45:AS50"/>
    <mergeCell ref="AT45:AT50"/>
    <mergeCell ref="AU45:AU50"/>
    <mergeCell ref="AV45:AV50"/>
    <mergeCell ref="AK45:AK50"/>
    <mergeCell ref="AL45:AL50"/>
    <mergeCell ref="AM45:AM50"/>
    <mergeCell ref="AN45:AN50"/>
    <mergeCell ref="AO45:AO50"/>
    <mergeCell ref="AP45:AP50"/>
    <mergeCell ref="AE45:AE50"/>
    <mergeCell ref="AF45:AF50"/>
    <mergeCell ref="AG45:AG50"/>
    <mergeCell ref="AH45:AH50"/>
    <mergeCell ref="AI45:AI50"/>
    <mergeCell ref="AJ45:AJ50"/>
    <mergeCell ref="Y45:Y50"/>
    <mergeCell ref="Z45:Z50"/>
    <mergeCell ref="AA45:AA50"/>
    <mergeCell ref="AB45:AB50"/>
    <mergeCell ref="AC45:AC50"/>
    <mergeCell ref="AD45:AD50"/>
    <mergeCell ref="S45:S50"/>
    <mergeCell ref="T45:T50"/>
    <mergeCell ref="U45:U50"/>
    <mergeCell ref="V45:V50"/>
    <mergeCell ref="W45:W50"/>
    <mergeCell ref="X45:X50"/>
    <mergeCell ref="M45:M50"/>
    <mergeCell ref="N45:N50"/>
    <mergeCell ref="O45:O50"/>
    <mergeCell ref="P45:P50"/>
    <mergeCell ref="Q45:Q50"/>
    <mergeCell ref="R45:R50"/>
    <mergeCell ref="G45:G50"/>
    <mergeCell ref="H45:H50"/>
    <mergeCell ref="I45:I50"/>
    <mergeCell ref="J45:J50"/>
    <mergeCell ref="K45:K50"/>
    <mergeCell ref="L45:L50"/>
    <mergeCell ref="A45:A50"/>
    <mergeCell ref="B45:B50"/>
    <mergeCell ref="C45:C50"/>
    <mergeCell ref="D45:D50"/>
    <mergeCell ref="E45:E50"/>
    <mergeCell ref="F45:F50"/>
    <mergeCell ref="AW38:AW43"/>
    <mergeCell ref="AX38:AX43"/>
    <mergeCell ref="AY38:AY43"/>
    <mergeCell ref="AZ38:AZ43"/>
    <mergeCell ref="BA38:BA43"/>
    <mergeCell ref="B44:BA44"/>
    <mergeCell ref="AQ38:AQ43"/>
    <mergeCell ref="AR38:AR43"/>
    <mergeCell ref="AS38:AS43"/>
    <mergeCell ref="AT38:AT43"/>
    <mergeCell ref="AU38:AU43"/>
    <mergeCell ref="AV38:AV43"/>
    <mergeCell ref="AK38:AK43"/>
    <mergeCell ref="AL38:AL43"/>
    <mergeCell ref="AM38:AM43"/>
    <mergeCell ref="AN38:AN43"/>
    <mergeCell ref="AO38:AO43"/>
    <mergeCell ref="AP38:AP43"/>
    <mergeCell ref="AE38:AE43"/>
    <mergeCell ref="AF38:AF43"/>
    <mergeCell ref="AG38:AG43"/>
    <mergeCell ref="AH38:AH43"/>
    <mergeCell ref="AI38:AI43"/>
    <mergeCell ref="AJ38:AJ43"/>
    <mergeCell ref="Y38:Y43"/>
    <mergeCell ref="Z38:Z43"/>
    <mergeCell ref="AA38:AA43"/>
    <mergeCell ref="AB38:AB43"/>
    <mergeCell ref="AC38:AC43"/>
    <mergeCell ref="AD38:AD43"/>
    <mergeCell ref="S38:S43"/>
    <mergeCell ref="T38:T43"/>
    <mergeCell ref="U38:U43"/>
    <mergeCell ref="V38:V43"/>
    <mergeCell ref="W38:W43"/>
    <mergeCell ref="X38:X43"/>
    <mergeCell ref="M38:M43"/>
    <mergeCell ref="N38:N43"/>
    <mergeCell ref="O38:O43"/>
    <mergeCell ref="P38:P43"/>
    <mergeCell ref="Q38:Q43"/>
    <mergeCell ref="R38:R43"/>
    <mergeCell ref="G38:G43"/>
    <mergeCell ref="H38:H43"/>
    <mergeCell ref="I38:I43"/>
    <mergeCell ref="J38:J43"/>
    <mergeCell ref="K38:K43"/>
    <mergeCell ref="L38:L43"/>
    <mergeCell ref="A38:A43"/>
    <mergeCell ref="B38:B43"/>
    <mergeCell ref="C38:C43"/>
    <mergeCell ref="D38:D43"/>
    <mergeCell ref="E38:E43"/>
    <mergeCell ref="F38:F43"/>
    <mergeCell ref="AW35:AW36"/>
    <mergeCell ref="AX35:AX36"/>
    <mergeCell ref="AY35:AY36"/>
    <mergeCell ref="AZ35:AZ36"/>
    <mergeCell ref="BA35:BA36"/>
    <mergeCell ref="B37:BA37"/>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35:A36"/>
    <mergeCell ref="B35:B36"/>
    <mergeCell ref="C35:C36"/>
    <mergeCell ref="D35:D36"/>
    <mergeCell ref="E35:E36"/>
    <mergeCell ref="F35:F36"/>
    <mergeCell ref="AV32:AV33"/>
    <mergeCell ref="AW32:AW33"/>
    <mergeCell ref="AX32:AX33"/>
    <mergeCell ref="AY32:AY33"/>
    <mergeCell ref="AZ32:AZ33"/>
    <mergeCell ref="BA32:BA33"/>
    <mergeCell ref="AP32:AP33"/>
    <mergeCell ref="AQ32:AQ33"/>
    <mergeCell ref="AR32:AR33"/>
    <mergeCell ref="AS32:AS33"/>
    <mergeCell ref="AT32:AT33"/>
    <mergeCell ref="AU32:AU33"/>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Z32:Z33"/>
    <mergeCell ref="AA32:AA33"/>
    <mergeCell ref="AB32:AB33"/>
    <mergeCell ref="AC32:AC33"/>
    <mergeCell ref="R32:R33"/>
    <mergeCell ref="S32:S33"/>
    <mergeCell ref="T32:T33"/>
    <mergeCell ref="U32:U33"/>
    <mergeCell ref="V32:V33"/>
    <mergeCell ref="W32:W33"/>
    <mergeCell ref="L32:L33"/>
    <mergeCell ref="M32:M33"/>
    <mergeCell ref="N32:N33"/>
    <mergeCell ref="O32:O33"/>
    <mergeCell ref="P32:P33"/>
    <mergeCell ref="Q32:Q33"/>
    <mergeCell ref="F32:F33"/>
    <mergeCell ref="G32:G33"/>
    <mergeCell ref="H32:H33"/>
    <mergeCell ref="I32:I33"/>
    <mergeCell ref="J32:J33"/>
    <mergeCell ref="K32:K33"/>
    <mergeCell ref="AW29:AW30"/>
    <mergeCell ref="AX29:AX30"/>
    <mergeCell ref="AY29:AY30"/>
    <mergeCell ref="AZ29:AZ30"/>
    <mergeCell ref="BA29:BA30"/>
    <mergeCell ref="A32:A33"/>
    <mergeCell ref="B32:B33"/>
    <mergeCell ref="C32:C33"/>
    <mergeCell ref="D32:D33"/>
    <mergeCell ref="E32:E33"/>
    <mergeCell ref="AQ29:AQ30"/>
    <mergeCell ref="AR29:AR30"/>
    <mergeCell ref="AS29:AS30"/>
    <mergeCell ref="AT29:AT30"/>
    <mergeCell ref="AU29:AU30"/>
    <mergeCell ref="AV29:AV30"/>
    <mergeCell ref="AK29:AK30"/>
    <mergeCell ref="AL29:AL30"/>
    <mergeCell ref="AM29:AM30"/>
    <mergeCell ref="AN29:AN30"/>
    <mergeCell ref="AO29:AO30"/>
    <mergeCell ref="AP29:AP30"/>
    <mergeCell ref="AE29:AE30"/>
    <mergeCell ref="AF29:AF30"/>
    <mergeCell ref="AG29:AG30"/>
    <mergeCell ref="AH29:AH30"/>
    <mergeCell ref="AI29:AI30"/>
    <mergeCell ref="AJ29:AJ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29:A30"/>
    <mergeCell ref="B29:B30"/>
    <mergeCell ref="C29:C30"/>
    <mergeCell ref="D29:D30"/>
    <mergeCell ref="E29:E30"/>
    <mergeCell ref="F29:F30"/>
    <mergeCell ref="AV26:AV27"/>
    <mergeCell ref="AW26:AW27"/>
    <mergeCell ref="AX26:AX27"/>
    <mergeCell ref="AY26:AY27"/>
    <mergeCell ref="AZ26:AZ27"/>
    <mergeCell ref="BA26:BA27"/>
    <mergeCell ref="AP26:AP27"/>
    <mergeCell ref="AQ26:AQ27"/>
    <mergeCell ref="AR26:AR27"/>
    <mergeCell ref="AS26:AS27"/>
    <mergeCell ref="AT26:AT27"/>
    <mergeCell ref="AU26:AU27"/>
    <mergeCell ref="AJ26:AJ27"/>
    <mergeCell ref="AK26:AK27"/>
    <mergeCell ref="AL26:AL27"/>
    <mergeCell ref="AM26:AM27"/>
    <mergeCell ref="AN26:AN27"/>
    <mergeCell ref="AO26:AO27"/>
    <mergeCell ref="AD26:AD27"/>
    <mergeCell ref="AE26:AE27"/>
    <mergeCell ref="AF26:AF27"/>
    <mergeCell ref="AG26:AG27"/>
    <mergeCell ref="AH26:AH27"/>
    <mergeCell ref="AI26:AI27"/>
    <mergeCell ref="X26:X27"/>
    <mergeCell ref="Y26:Y27"/>
    <mergeCell ref="Z26:Z27"/>
    <mergeCell ref="AA26:AA27"/>
    <mergeCell ref="AB26:AB27"/>
    <mergeCell ref="AC26:AC27"/>
    <mergeCell ref="R26:R27"/>
    <mergeCell ref="S26:S27"/>
    <mergeCell ref="T26:T27"/>
    <mergeCell ref="U26:U27"/>
    <mergeCell ref="V26:V27"/>
    <mergeCell ref="W26:W27"/>
    <mergeCell ref="L26:L27"/>
    <mergeCell ref="M26:M27"/>
    <mergeCell ref="N26:N27"/>
    <mergeCell ref="O26:O27"/>
    <mergeCell ref="P26:P27"/>
    <mergeCell ref="Q26:Q27"/>
    <mergeCell ref="F26:F27"/>
    <mergeCell ref="G26:G27"/>
    <mergeCell ref="H26:H27"/>
    <mergeCell ref="I26:I27"/>
    <mergeCell ref="J26:J27"/>
    <mergeCell ref="K26:K27"/>
    <mergeCell ref="AW23:AW24"/>
    <mergeCell ref="AX23:AX24"/>
    <mergeCell ref="AY23:AY24"/>
    <mergeCell ref="AZ23:AZ24"/>
    <mergeCell ref="BA23:BA24"/>
    <mergeCell ref="A26:A27"/>
    <mergeCell ref="B26:B27"/>
    <mergeCell ref="C26:C27"/>
    <mergeCell ref="D26:D27"/>
    <mergeCell ref="E26:E27"/>
    <mergeCell ref="AQ23:AQ24"/>
    <mergeCell ref="AR23:AR24"/>
    <mergeCell ref="AS23:AS24"/>
    <mergeCell ref="AT23:AT24"/>
    <mergeCell ref="AU23:AU24"/>
    <mergeCell ref="AV23:AV24"/>
    <mergeCell ref="AK23:AK24"/>
    <mergeCell ref="AL23:AL24"/>
    <mergeCell ref="AM23:AM24"/>
    <mergeCell ref="AN23:AN24"/>
    <mergeCell ref="AO23:AO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A23:A24"/>
    <mergeCell ref="B23:B24"/>
    <mergeCell ref="C23:C24"/>
    <mergeCell ref="D23:D24"/>
    <mergeCell ref="E23:E24"/>
    <mergeCell ref="F23:F24"/>
    <mergeCell ref="AV20:AV21"/>
    <mergeCell ref="AW20:AW21"/>
    <mergeCell ref="AX20:AX21"/>
    <mergeCell ref="AY20:AY21"/>
    <mergeCell ref="AZ20:AZ21"/>
    <mergeCell ref="BA20:BA21"/>
    <mergeCell ref="AP20:AP21"/>
    <mergeCell ref="AQ20:AQ21"/>
    <mergeCell ref="AR20:AR21"/>
    <mergeCell ref="AS20:AS21"/>
    <mergeCell ref="AT20:AT21"/>
    <mergeCell ref="AU20:AU21"/>
    <mergeCell ref="AJ20:AJ21"/>
    <mergeCell ref="AK20:AK21"/>
    <mergeCell ref="AL20:AL21"/>
    <mergeCell ref="AM20:AM21"/>
    <mergeCell ref="AN20:AN21"/>
    <mergeCell ref="AO20:AO21"/>
    <mergeCell ref="AD20:AD21"/>
    <mergeCell ref="AE20:AE21"/>
    <mergeCell ref="AF20:AF21"/>
    <mergeCell ref="AG20:AG21"/>
    <mergeCell ref="AH20:AH21"/>
    <mergeCell ref="AI20:AI21"/>
    <mergeCell ref="X20:X21"/>
    <mergeCell ref="Y20:Y21"/>
    <mergeCell ref="Z20:Z21"/>
    <mergeCell ref="AA20:AA21"/>
    <mergeCell ref="AB20:AB21"/>
    <mergeCell ref="AC20:AC21"/>
    <mergeCell ref="R20:R21"/>
    <mergeCell ref="S20:S21"/>
    <mergeCell ref="T20:T21"/>
    <mergeCell ref="U20:U21"/>
    <mergeCell ref="V20:V21"/>
    <mergeCell ref="W20:W21"/>
    <mergeCell ref="L20:L21"/>
    <mergeCell ref="M20:M21"/>
    <mergeCell ref="N20:N21"/>
    <mergeCell ref="O20:O21"/>
    <mergeCell ref="P20:P21"/>
    <mergeCell ref="Q20:Q21"/>
    <mergeCell ref="F20:F21"/>
    <mergeCell ref="G20:G21"/>
    <mergeCell ref="H20:H21"/>
    <mergeCell ref="I20:I21"/>
    <mergeCell ref="J20:J21"/>
    <mergeCell ref="K20:K21"/>
    <mergeCell ref="AW17:AW18"/>
    <mergeCell ref="AX17:AX18"/>
    <mergeCell ref="AY17:AY18"/>
    <mergeCell ref="AZ17:AZ18"/>
    <mergeCell ref="BA17:BA18"/>
    <mergeCell ref="A20:A21"/>
    <mergeCell ref="B20:B21"/>
    <mergeCell ref="C20:C21"/>
    <mergeCell ref="D20:D21"/>
    <mergeCell ref="E20:E21"/>
    <mergeCell ref="AQ17:AQ18"/>
    <mergeCell ref="AR17:AR18"/>
    <mergeCell ref="AS17:AS18"/>
    <mergeCell ref="AT17:AT18"/>
    <mergeCell ref="AU17:AU18"/>
    <mergeCell ref="AV17:AV18"/>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17:A18"/>
    <mergeCell ref="B17:B18"/>
    <mergeCell ref="C17:C18"/>
    <mergeCell ref="D17:D18"/>
    <mergeCell ref="E17:E18"/>
    <mergeCell ref="F17:F18"/>
    <mergeCell ref="AW14:AW15"/>
    <mergeCell ref="AX14:AX15"/>
    <mergeCell ref="AY14:AY15"/>
    <mergeCell ref="AZ14:AZ15"/>
    <mergeCell ref="BA14:BA15"/>
    <mergeCell ref="B16:BA16"/>
    <mergeCell ref="AQ14:AQ15"/>
    <mergeCell ref="AR14:AR15"/>
    <mergeCell ref="AS14:AS15"/>
    <mergeCell ref="AT14:AT15"/>
    <mergeCell ref="AU14:AU15"/>
    <mergeCell ref="AV14:AV15"/>
    <mergeCell ref="AK14:AK15"/>
    <mergeCell ref="AL14:AL15"/>
    <mergeCell ref="AM14:AM15"/>
    <mergeCell ref="AN14:AN15"/>
    <mergeCell ref="AO14:AO15"/>
    <mergeCell ref="AP14:AP15"/>
    <mergeCell ref="AE14:AE15"/>
    <mergeCell ref="AF14:AF15"/>
    <mergeCell ref="AG14:AG15"/>
    <mergeCell ref="AH14:AH15"/>
    <mergeCell ref="AI14:AI15"/>
    <mergeCell ref="AJ14:AJ15"/>
    <mergeCell ref="Y14:Y15"/>
    <mergeCell ref="Z14:Z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M10:AM11"/>
    <mergeCell ref="AN10:AN11"/>
    <mergeCell ref="AO10:AO11"/>
    <mergeCell ref="AP10:AP11"/>
    <mergeCell ref="AA14:AA15"/>
    <mergeCell ref="AB14:AB15"/>
    <mergeCell ref="AC14:AC15"/>
    <mergeCell ref="AD14:AD15"/>
    <mergeCell ref="U10:U11"/>
    <mergeCell ref="V10:V11"/>
    <mergeCell ref="W10:W11"/>
    <mergeCell ref="A14:A15"/>
    <mergeCell ref="B14:B15"/>
    <mergeCell ref="C14:C15"/>
    <mergeCell ref="D14:D15"/>
    <mergeCell ref="E14:E15"/>
    <mergeCell ref="F14:F15"/>
    <mergeCell ref="B13:BA13"/>
    <mergeCell ref="AW10:AW11"/>
    <mergeCell ref="AX10:AX11"/>
    <mergeCell ref="AY10:AY11"/>
    <mergeCell ref="AZ10:AZ11"/>
    <mergeCell ref="BA10:BA11"/>
    <mergeCell ref="B12:BA12"/>
    <mergeCell ref="AQ10:AQ11"/>
    <mergeCell ref="AR10:AR11"/>
    <mergeCell ref="AS10:AS11"/>
    <mergeCell ref="AT10:AT11"/>
    <mergeCell ref="AU10:AU11"/>
    <mergeCell ref="AV10:AV11"/>
    <mergeCell ref="A10:A11"/>
    <mergeCell ref="B10:B11"/>
    <mergeCell ref="C10:C11"/>
    <mergeCell ref="D10:D11"/>
    <mergeCell ref="E10:E11"/>
    <mergeCell ref="W3:W4"/>
    <mergeCell ref="X3:Z3"/>
    <mergeCell ref="AA3:AA4"/>
    <mergeCell ref="AB3:AE3"/>
    <mergeCell ref="S7:S8"/>
    <mergeCell ref="T7:T8"/>
    <mergeCell ref="S10:S11"/>
    <mergeCell ref="T10:T11"/>
    <mergeCell ref="A2:Q2"/>
    <mergeCell ref="A3:A5"/>
    <mergeCell ref="B3:E3"/>
    <mergeCell ref="F3:F4"/>
    <mergeCell ref="G3:I3"/>
    <mergeCell ref="J3:J4"/>
    <mergeCell ref="K3:M3"/>
    <mergeCell ref="O3:R3"/>
    <mergeCell ref="G7:G8"/>
    <mergeCell ref="H7:H8"/>
    <mergeCell ref="I7:I8"/>
    <mergeCell ref="B9:BA9"/>
    <mergeCell ref="AQ7:AQ8"/>
    <mergeCell ref="AR7:AR8"/>
    <mergeCell ref="AS7:AS8"/>
    <mergeCell ref="AT7:AT8"/>
    <mergeCell ref="AU7:AU8"/>
    <mergeCell ref="AV7:AV8"/>
    <mergeCell ref="AK7:AK8"/>
    <mergeCell ref="AL7:AL8"/>
    <mergeCell ref="AM7:AM8"/>
    <mergeCell ref="AT3:AV3"/>
    <mergeCell ref="AW3:AW4"/>
    <mergeCell ref="AX3:BA3"/>
    <mergeCell ref="B6:BA6"/>
    <mergeCell ref="A7:A8"/>
    <mergeCell ref="B7:B8"/>
    <mergeCell ref="C7:C8"/>
    <mergeCell ref="D7:D8"/>
    <mergeCell ref="E7:E8"/>
    <mergeCell ref="F7:F8"/>
    <mergeCell ref="AF3:AF4"/>
    <mergeCell ref="AG3:AI3"/>
    <mergeCell ref="AJ3:AJ4"/>
    <mergeCell ref="AK3:AN3"/>
    <mergeCell ref="AO3:AR3"/>
    <mergeCell ref="AS3:AS4"/>
    <mergeCell ref="S3:S4"/>
    <mergeCell ref="T3:V3"/>
    <mergeCell ref="AW7:AW8"/>
    <mergeCell ref="AX7:AX8"/>
    <mergeCell ref="AY7:AY8"/>
    <mergeCell ref="AZ7:AZ8"/>
    <mergeCell ref="BA7:BA8"/>
    <mergeCell ref="AN7:AN8"/>
    <mergeCell ref="AO7:AO8"/>
    <mergeCell ref="AP7:AP8"/>
    <mergeCell ref="R7:R8"/>
    <mergeCell ref="AJ7:AJ8"/>
    <mergeCell ref="J7:J8"/>
    <mergeCell ref="K7:K8"/>
    <mergeCell ref="L7:L8"/>
    <mergeCell ref="M7:M8"/>
  </mergeCells>
  <pageMargins left="0.7" right="0.7" top="0.75" bottom="0.75" header="0.3" footer="0.3"/>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T462"/>
  <sheetViews>
    <sheetView topLeftCell="A25" workbookViewId="0">
      <selection activeCell="Q36" sqref="Q36"/>
    </sheetView>
  </sheetViews>
  <sheetFormatPr defaultRowHeight="15"/>
  <cols>
    <col min="1" max="1" width="8.7109375" style="31" customWidth="1"/>
    <col min="2" max="2" width="53.5703125" customWidth="1"/>
    <col min="3" max="3" width="7.140625" customWidth="1"/>
    <col min="4" max="5" width="5.7109375" customWidth="1"/>
    <col min="6" max="6" width="12" bestFit="1" customWidth="1"/>
    <col min="7" max="8" width="12.140625" customWidth="1"/>
    <col min="9" max="10" width="11" customWidth="1"/>
    <col min="11" max="12" width="10.5703125" customWidth="1"/>
    <col min="13" max="14" width="10.7109375" customWidth="1"/>
  </cols>
  <sheetData>
    <row r="1" spans="1:46" ht="18.75">
      <c r="A1" s="6">
        <v>3</v>
      </c>
      <c r="B1" s="6" t="s">
        <v>214</v>
      </c>
    </row>
    <row r="2" spans="1:46" ht="45" customHeight="1">
      <c r="A2" s="136" t="s">
        <v>0</v>
      </c>
      <c r="B2" s="139" t="s">
        <v>205</v>
      </c>
      <c r="C2" s="140" t="s">
        <v>1</v>
      </c>
      <c r="D2" s="140"/>
      <c r="E2" s="140"/>
      <c r="F2" s="139" t="s">
        <v>5</v>
      </c>
      <c r="G2" s="128" t="s">
        <v>6</v>
      </c>
      <c r="H2" s="129"/>
      <c r="I2" s="129"/>
      <c r="J2" s="129"/>
      <c r="K2" s="129"/>
      <c r="L2" s="129"/>
      <c r="M2" s="129"/>
      <c r="N2" s="130"/>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33.75" customHeight="1">
      <c r="A3" s="137"/>
      <c r="B3" s="139"/>
      <c r="C3" s="131" t="s">
        <v>2</v>
      </c>
      <c r="D3" s="131" t="s">
        <v>3</v>
      </c>
      <c r="E3" s="131" t="s">
        <v>4</v>
      </c>
      <c r="F3" s="139"/>
      <c r="G3" s="125" t="s">
        <v>7</v>
      </c>
      <c r="H3" s="126"/>
      <c r="I3" s="126"/>
      <c r="J3" s="127"/>
      <c r="K3" s="125" t="s">
        <v>8</v>
      </c>
      <c r="L3" s="126"/>
      <c r="M3" s="126"/>
      <c r="N3" s="127"/>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c r="A4" s="137"/>
      <c r="B4" s="139"/>
      <c r="C4" s="131"/>
      <c r="D4" s="131"/>
      <c r="E4" s="131"/>
      <c r="F4" s="139"/>
      <c r="G4" s="132" t="s">
        <v>9</v>
      </c>
      <c r="H4" s="133"/>
      <c r="I4" s="132" t="s">
        <v>10</v>
      </c>
      <c r="J4" s="133"/>
      <c r="K4" s="132" t="s">
        <v>11</v>
      </c>
      <c r="L4" s="133"/>
      <c r="M4" s="125" t="s">
        <v>12</v>
      </c>
      <c r="N4" s="127"/>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c r="A5" s="138"/>
      <c r="B5" s="139"/>
      <c r="C5" s="131"/>
      <c r="D5" s="131"/>
      <c r="E5" s="131"/>
      <c r="F5" s="139"/>
      <c r="G5" s="132" t="s">
        <v>218</v>
      </c>
      <c r="H5" s="133"/>
      <c r="I5" s="132" t="s">
        <v>233</v>
      </c>
      <c r="J5" s="133"/>
      <c r="K5" s="132" t="s">
        <v>219</v>
      </c>
      <c r="L5" s="133"/>
      <c r="M5" s="125" t="s">
        <v>227</v>
      </c>
      <c r="N5" s="127"/>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c r="A6" s="26"/>
      <c r="B6" s="2"/>
      <c r="C6" s="2"/>
      <c r="D6" s="2"/>
      <c r="E6" s="2"/>
      <c r="F6" s="2"/>
      <c r="G6" s="143" t="s">
        <v>13</v>
      </c>
      <c r="H6" s="144"/>
      <c r="I6" s="143" t="s">
        <v>13</v>
      </c>
      <c r="J6" s="144"/>
      <c r="K6" s="143" t="s">
        <v>13</v>
      </c>
      <c r="L6" s="144"/>
      <c r="M6" s="141" t="s">
        <v>13</v>
      </c>
      <c r="N6" s="142"/>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ht="18.75">
      <c r="A7" s="26"/>
      <c r="B7" s="42"/>
      <c r="C7" s="42"/>
      <c r="D7" s="42"/>
      <c r="E7" s="42"/>
      <c r="F7" s="42"/>
      <c r="G7" s="43" t="s">
        <v>212</v>
      </c>
      <c r="H7" s="44" t="s">
        <v>213</v>
      </c>
      <c r="I7" s="43" t="s">
        <v>212</v>
      </c>
      <c r="J7" s="43" t="s">
        <v>213</v>
      </c>
      <c r="K7" s="43" t="s">
        <v>212</v>
      </c>
      <c r="L7" s="43" t="s">
        <v>213</v>
      </c>
      <c r="M7" s="45" t="s">
        <v>212</v>
      </c>
      <c r="N7" s="45" t="s">
        <v>213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37.5">
      <c r="A8" s="27"/>
      <c r="B8" s="81" t="s">
        <v>222</v>
      </c>
      <c r="C8" s="46"/>
      <c r="D8" s="46"/>
      <c r="E8" s="46"/>
      <c r="F8" s="64">
        <f>F9+F13</f>
        <v>1230</v>
      </c>
      <c r="G8" s="64">
        <f t="shared" ref="G8:N8" si="0">G13+G9</f>
        <v>246</v>
      </c>
      <c r="H8" s="64">
        <f t="shared" si="0"/>
        <v>264</v>
      </c>
      <c r="I8" s="64">
        <f t="shared" si="0"/>
        <v>232</v>
      </c>
      <c r="J8" s="64">
        <f t="shared" si="0"/>
        <v>488</v>
      </c>
      <c r="K8" s="64">
        <f t="shared" si="0"/>
        <v>0</v>
      </c>
      <c r="L8" s="64">
        <f t="shared" si="0"/>
        <v>0</v>
      </c>
      <c r="M8" s="64">
        <f t="shared" si="0"/>
        <v>0</v>
      </c>
      <c r="N8" s="64">
        <f t="shared" si="0"/>
        <v>0</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ht="18.75">
      <c r="A9" s="28" t="s">
        <v>195</v>
      </c>
      <c r="B9" s="47" t="s">
        <v>14</v>
      </c>
      <c r="C9" s="48"/>
      <c r="D9" s="48"/>
      <c r="E9" s="48"/>
      <c r="F9" s="49">
        <f>SUM(F10:F12)</f>
        <v>160</v>
      </c>
      <c r="G9" s="49">
        <f>SUM(G10:G12)</f>
        <v>84</v>
      </c>
      <c r="H9" s="49">
        <f t="shared" ref="H9:N9" si="1">SUM(H10:H12)</f>
        <v>28</v>
      </c>
      <c r="I9" s="49">
        <f t="shared" si="1"/>
        <v>24</v>
      </c>
      <c r="J9" s="49">
        <f t="shared" si="1"/>
        <v>24</v>
      </c>
      <c r="K9" s="49">
        <f t="shared" si="1"/>
        <v>0</v>
      </c>
      <c r="L9" s="49">
        <f t="shared" si="1"/>
        <v>0</v>
      </c>
      <c r="M9" s="49">
        <f t="shared" si="1"/>
        <v>0</v>
      </c>
      <c r="N9" s="49">
        <f t="shared" si="1"/>
        <v>0</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26.25" customHeight="1">
      <c r="A10" s="39" t="s">
        <v>194</v>
      </c>
      <c r="B10" s="50" t="s">
        <v>211</v>
      </c>
      <c r="C10" s="51"/>
      <c r="D10" s="42"/>
      <c r="E10" s="42">
        <v>1</v>
      </c>
      <c r="F10" s="52">
        <f>SUM(G10:N10)</f>
        <v>56</v>
      </c>
      <c r="G10" s="52">
        <v>56</v>
      </c>
      <c r="H10" s="52"/>
      <c r="I10" s="52">
        <v>0</v>
      </c>
      <c r="J10" s="52"/>
      <c r="K10" s="52"/>
      <c r="L10" s="52"/>
      <c r="M10" s="52"/>
      <c r="N10" s="52"/>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1:46" ht="26.25" customHeight="1">
      <c r="A11" s="39" t="s">
        <v>215</v>
      </c>
      <c r="B11" s="50" t="s">
        <v>16</v>
      </c>
      <c r="C11" s="53"/>
      <c r="D11" s="42"/>
      <c r="E11" s="42">
        <v>2</v>
      </c>
      <c r="F11" s="52">
        <f t="shared" ref="F11:F12" si="2">SUM(G11:N11)</f>
        <v>52</v>
      </c>
      <c r="G11" s="52">
        <v>0</v>
      </c>
      <c r="H11" s="52">
        <v>28</v>
      </c>
      <c r="I11" s="52">
        <v>0</v>
      </c>
      <c r="J11" s="52">
        <v>24</v>
      </c>
      <c r="K11" s="52"/>
      <c r="L11" s="52"/>
      <c r="M11" s="52"/>
      <c r="N11" s="52"/>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ht="28.5" customHeight="1">
      <c r="A12" s="39" t="s">
        <v>216</v>
      </c>
      <c r="B12" s="54" t="s">
        <v>20</v>
      </c>
      <c r="C12" s="54"/>
      <c r="D12" s="42"/>
      <c r="E12" s="42">
        <v>2</v>
      </c>
      <c r="F12" s="52">
        <f t="shared" si="2"/>
        <v>52</v>
      </c>
      <c r="G12" s="52">
        <v>28</v>
      </c>
      <c r="H12" s="52"/>
      <c r="I12" s="52">
        <v>24</v>
      </c>
      <c r="J12" s="52"/>
      <c r="K12" s="52"/>
      <c r="L12" s="52"/>
      <c r="M12" s="52"/>
      <c r="N12" s="52"/>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8.75">
      <c r="A13" s="28" t="s">
        <v>235</v>
      </c>
      <c r="B13" s="47" t="s">
        <v>200</v>
      </c>
      <c r="C13" s="48"/>
      <c r="D13" s="48"/>
      <c r="E13" s="48"/>
      <c r="F13" s="49">
        <f>SUM(F14:F24)</f>
        <v>1070</v>
      </c>
      <c r="G13" s="49">
        <f>SUM(G14:G24)</f>
        <v>162</v>
      </c>
      <c r="H13" s="49">
        <f t="shared" ref="H13:N13" si="3">SUM(H14:H24)</f>
        <v>236</v>
      </c>
      <c r="I13" s="49">
        <f t="shared" si="3"/>
        <v>208</v>
      </c>
      <c r="J13" s="49">
        <f>SUM(J14:J24)</f>
        <v>464</v>
      </c>
      <c r="K13" s="49">
        <f t="shared" si="3"/>
        <v>0</v>
      </c>
      <c r="L13" s="49">
        <f t="shared" si="3"/>
        <v>0</v>
      </c>
      <c r="M13" s="49">
        <f t="shared" si="3"/>
        <v>0</v>
      </c>
      <c r="N13" s="49">
        <f t="shared" si="3"/>
        <v>0</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6" ht="24" customHeight="1">
      <c r="A14" s="28" t="s">
        <v>236</v>
      </c>
      <c r="B14" s="50" t="s">
        <v>15</v>
      </c>
      <c r="C14" s="51"/>
      <c r="D14" s="42"/>
      <c r="E14" s="52">
        <v>2</v>
      </c>
      <c r="F14" s="52">
        <f>SUM(G14:N14)</f>
        <v>60</v>
      </c>
      <c r="G14" s="52"/>
      <c r="H14" s="52"/>
      <c r="I14" s="52">
        <v>34</v>
      </c>
      <c r="J14" s="52">
        <v>26</v>
      </c>
      <c r="K14" s="52"/>
      <c r="L14" s="52"/>
      <c r="M14" s="52"/>
      <c r="N14" s="52"/>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ht="24" customHeight="1">
      <c r="A15" s="28" t="s">
        <v>237</v>
      </c>
      <c r="B15" s="50" t="s">
        <v>24</v>
      </c>
      <c r="C15" s="51"/>
      <c r="D15" s="42"/>
      <c r="E15" s="52">
        <v>2</v>
      </c>
      <c r="F15" s="52">
        <f t="shared" ref="F15:F24" si="4">SUM(G15:N15)</f>
        <v>48</v>
      </c>
      <c r="G15" s="52"/>
      <c r="H15" s="52"/>
      <c r="I15" s="52">
        <v>48</v>
      </c>
      <c r="J15" s="52">
        <v>0</v>
      </c>
      <c r="K15" s="52"/>
      <c r="L15" s="52"/>
      <c r="M15" s="52"/>
      <c r="N15" s="52"/>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ht="24" customHeight="1">
      <c r="A16" s="28" t="s">
        <v>238</v>
      </c>
      <c r="B16" s="55" t="s">
        <v>196</v>
      </c>
      <c r="C16" s="56"/>
      <c r="D16" s="51"/>
      <c r="E16" s="52">
        <v>2</v>
      </c>
      <c r="F16" s="52">
        <f t="shared" si="4"/>
        <v>108</v>
      </c>
      <c r="G16" s="52">
        <v>34</v>
      </c>
      <c r="H16" s="52">
        <v>22</v>
      </c>
      <c r="I16" s="52">
        <v>32</v>
      </c>
      <c r="J16" s="52">
        <v>20</v>
      </c>
      <c r="K16" s="52"/>
      <c r="L16" s="52"/>
      <c r="M16" s="52"/>
      <c r="N16" s="52"/>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1:46" ht="24" customHeight="1">
      <c r="A17" s="28" t="s">
        <v>239</v>
      </c>
      <c r="B17" s="55" t="s">
        <v>197</v>
      </c>
      <c r="C17" s="56"/>
      <c r="D17" s="51"/>
      <c r="E17" s="52">
        <v>2</v>
      </c>
      <c r="F17" s="52">
        <f t="shared" si="4"/>
        <v>66</v>
      </c>
      <c r="G17" s="52">
        <v>26</v>
      </c>
      <c r="H17" s="52">
        <v>16</v>
      </c>
      <c r="I17" s="52">
        <v>14</v>
      </c>
      <c r="J17" s="52">
        <v>10</v>
      </c>
      <c r="K17" s="52"/>
      <c r="L17" s="52"/>
      <c r="M17" s="52"/>
      <c r="N17" s="52"/>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ht="24" customHeight="1">
      <c r="A18" s="28" t="s">
        <v>240</v>
      </c>
      <c r="B18" s="55" t="s">
        <v>198</v>
      </c>
      <c r="C18" s="56"/>
      <c r="D18" s="51"/>
      <c r="E18" s="52">
        <v>1</v>
      </c>
      <c r="F18" s="52">
        <f t="shared" si="4"/>
        <v>56</v>
      </c>
      <c r="G18" s="52">
        <v>22</v>
      </c>
      <c r="H18" s="52">
        <v>34</v>
      </c>
      <c r="I18" s="52"/>
      <c r="J18" s="52"/>
      <c r="K18" s="52"/>
      <c r="L18" s="52"/>
      <c r="M18" s="52"/>
      <c r="N18" s="52"/>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ht="44.25" customHeight="1">
      <c r="A19" s="28" t="s">
        <v>241</v>
      </c>
      <c r="B19" s="55" t="s">
        <v>25</v>
      </c>
      <c r="C19" s="56"/>
      <c r="D19" s="51"/>
      <c r="E19" s="52">
        <v>1</v>
      </c>
      <c r="F19" s="52">
        <f t="shared" si="4"/>
        <v>70</v>
      </c>
      <c r="G19" s="52">
        <v>28</v>
      </c>
      <c r="H19" s="52">
        <v>42</v>
      </c>
      <c r="I19" s="52"/>
      <c r="J19" s="52"/>
      <c r="K19" s="52"/>
      <c r="L19" s="52"/>
      <c r="M19" s="52"/>
      <c r="N19" s="52"/>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1:46" ht="24" customHeight="1">
      <c r="A20" s="28" t="s">
        <v>242</v>
      </c>
      <c r="B20" s="55" t="s">
        <v>26</v>
      </c>
      <c r="C20" s="56"/>
      <c r="D20" s="51"/>
      <c r="E20" s="52">
        <v>2</v>
      </c>
      <c r="F20" s="52">
        <f t="shared" si="4"/>
        <v>92</v>
      </c>
      <c r="G20" s="52">
        <v>26</v>
      </c>
      <c r="H20" s="52">
        <v>16</v>
      </c>
      <c r="I20" s="52">
        <v>34</v>
      </c>
      <c r="J20" s="52">
        <v>16</v>
      </c>
      <c r="K20" s="52"/>
      <c r="L20" s="52"/>
      <c r="M20" s="52"/>
      <c r="N20" s="52"/>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43.5" customHeight="1">
      <c r="A21" s="28" t="s">
        <v>243</v>
      </c>
      <c r="B21" s="55" t="s">
        <v>204</v>
      </c>
      <c r="C21" s="56"/>
      <c r="D21" s="51"/>
      <c r="E21" s="52">
        <v>2</v>
      </c>
      <c r="F21" s="52">
        <f t="shared" si="4"/>
        <v>120</v>
      </c>
      <c r="G21" s="52">
        <v>26</v>
      </c>
      <c r="H21" s="52">
        <v>16</v>
      </c>
      <c r="I21" s="52">
        <v>46</v>
      </c>
      <c r="J21" s="52">
        <v>32</v>
      </c>
      <c r="K21" s="52"/>
      <c r="L21" s="52"/>
      <c r="M21" s="52"/>
      <c r="N21" s="52"/>
      <c r="O21" s="1"/>
      <c r="P21" s="1"/>
      <c r="Q21" s="1"/>
      <c r="R21" s="1"/>
      <c r="S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ht="37.5">
      <c r="A22" s="32" t="s">
        <v>244</v>
      </c>
      <c r="B22" s="57" t="s">
        <v>229</v>
      </c>
      <c r="C22" s="58"/>
      <c r="D22" s="59">
        <v>2</v>
      </c>
      <c r="E22" s="60"/>
      <c r="F22" s="61">
        <f t="shared" si="4"/>
        <v>180</v>
      </c>
      <c r="G22" s="60"/>
      <c r="H22" s="60">
        <v>90</v>
      </c>
      <c r="I22" s="60"/>
      <c r="J22" s="60">
        <v>90</v>
      </c>
      <c r="K22" s="60"/>
      <c r="L22" s="60"/>
      <c r="M22" s="60"/>
      <c r="N22" s="60"/>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56.25">
      <c r="A23" s="33" t="s">
        <v>245</v>
      </c>
      <c r="B23" s="57" t="s">
        <v>230</v>
      </c>
      <c r="C23" s="60"/>
      <c r="D23" s="59">
        <v>2</v>
      </c>
      <c r="E23" s="60"/>
      <c r="F23" s="61">
        <f t="shared" si="4"/>
        <v>240</v>
      </c>
      <c r="G23" s="60"/>
      <c r="H23" s="60"/>
      <c r="I23" s="60"/>
      <c r="J23" s="60">
        <v>240</v>
      </c>
      <c r="K23" s="60"/>
      <c r="L23" s="60"/>
      <c r="M23" s="60"/>
      <c r="N23" s="60"/>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ht="18.75">
      <c r="A24" s="83"/>
      <c r="B24" s="84" t="s">
        <v>19</v>
      </c>
      <c r="C24" s="85"/>
      <c r="D24" s="66"/>
      <c r="E24" s="52"/>
      <c r="F24" s="52">
        <f t="shared" si="4"/>
        <v>30</v>
      </c>
      <c r="G24" s="52"/>
      <c r="H24" s="52"/>
      <c r="I24" s="52"/>
      <c r="J24" s="67">
        <v>30</v>
      </c>
      <c r="K24" s="52"/>
      <c r="L24" s="52"/>
      <c r="M24" s="52"/>
      <c r="N24" s="52"/>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ht="56.25">
      <c r="A25" s="41"/>
      <c r="B25" s="81" t="s">
        <v>221</v>
      </c>
      <c r="C25" s="62"/>
      <c r="D25" s="63"/>
      <c r="E25" s="46"/>
      <c r="F25" s="64">
        <f t="shared" ref="F25:N25" si="5">F26+F31</f>
        <v>1230</v>
      </c>
      <c r="G25" s="64">
        <f t="shared" si="5"/>
        <v>0</v>
      </c>
      <c r="H25" s="64">
        <f t="shared" si="5"/>
        <v>0</v>
      </c>
      <c r="I25" s="64">
        <f t="shared" si="5"/>
        <v>0</v>
      </c>
      <c r="J25" s="64">
        <f t="shared" si="5"/>
        <v>0</v>
      </c>
      <c r="K25" s="64">
        <f t="shared" si="5"/>
        <v>178</v>
      </c>
      <c r="L25" s="64">
        <f t="shared" si="5"/>
        <v>332</v>
      </c>
      <c r="M25" s="64">
        <f t="shared" si="5"/>
        <v>190</v>
      </c>
      <c r="N25" s="64">
        <f t="shared" si="5"/>
        <v>530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ht="18.75">
      <c r="A26" s="27" t="s">
        <v>215</v>
      </c>
      <c r="B26" s="65" t="s">
        <v>14</v>
      </c>
      <c r="C26" s="63"/>
      <c r="D26" s="46"/>
      <c r="E26" s="46"/>
      <c r="F26" s="64">
        <f t="shared" ref="F26:N26" si="6">SUM(F27:F30)</f>
        <v>280</v>
      </c>
      <c r="G26" s="64">
        <f t="shared" si="6"/>
        <v>0</v>
      </c>
      <c r="H26" s="64">
        <f t="shared" si="6"/>
        <v>0</v>
      </c>
      <c r="I26" s="64">
        <f t="shared" si="6"/>
        <v>0</v>
      </c>
      <c r="J26" s="64">
        <f t="shared" si="6"/>
        <v>0</v>
      </c>
      <c r="K26" s="64">
        <f t="shared" si="6"/>
        <v>22</v>
      </c>
      <c r="L26" s="64">
        <f t="shared" si="6"/>
        <v>38</v>
      </c>
      <c r="M26" s="64">
        <f t="shared" si="6"/>
        <v>96</v>
      </c>
      <c r="N26" s="64">
        <f t="shared" si="6"/>
        <v>124</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ht="22.5" customHeight="1">
      <c r="A27" s="27" t="s">
        <v>246</v>
      </c>
      <c r="B27" s="50" t="s">
        <v>208</v>
      </c>
      <c r="C27" s="66"/>
      <c r="D27" s="52"/>
      <c r="E27" s="52">
        <v>4</v>
      </c>
      <c r="F27" s="52">
        <f>SUM(G27:N27)</f>
        <v>84</v>
      </c>
      <c r="G27" s="67"/>
      <c r="H27" s="67"/>
      <c r="I27" s="67"/>
      <c r="J27" s="67"/>
      <c r="K27" s="52"/>
      <c r="L27" s="52"/>
      <c r="M27" s="52">
        <v>44</v>
      </c>
      <c r="N27" s="52">
        <v>40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ht="37.5">
      <c r="A28" s="27" t="s">
        <v>247</v>
      </c>
      <c r="B28" s="68" t="s">
        <v>220</v>
      </c>
      <c r="C28" s="66"/>
      <c r="D28" s="52"/>
      <c r="E28" s="52">
        <v>4</v>
      </c>
      <c r="F28" s="52">
        <f t="shared" ref="F28" si="7">SUM(G28:N28)</f>
        <v>78</v>
      </c>
      <c r="G28" s="67"/>
      <c r="H28" s="67"/>
      <c r="I28" s="67"/>
      <c r="J28" s="67"/>
      <c r="K28" s="52"/>
      <c r="L28" s="52"/>
      <c r="M28" s="52">
        <v>34</v>
      </c>
      <c r="N28" s="52">
        <v>44</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ht="22.5" customHeight="1">
      <c r="A29" s="27" t="s">
        <v>248</v>
      </c>
      <c r="B29" s="54" t="s">
        <v>20</v>
      </c>
      <c r="C29" s="66"/>
      <c r="D29" s="52"/>
      <c r="E29" s="52">
        <v>4</v>
      </c>
      <c r="F29" s="52">
        <f t="shared" ref="F29:F30" si="8">SUM(G29:N29)</f>
        <v>52</v>
      </c>
      <c r="G29" s="67"/>
      <c r="H29" s="67"/>
      <c r="I29" s="67"/>
      <c r="J29" s="67"/>
      <c r="K29" s="52"/>
      <c r="L29" s="52">
        <v>24</v>
      </c>
      <c r="M29" s="52"/>
      <c r="N29" s="52">
        <v>28</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ht="27" customHeight="1">
      <c r="A30" s="27" t="s">
        <v>249</v>
      </c>
      <c r="B30" s="50" t="s">
        <v>16</v>
      </c>
      <c r="C30" s="66"/>
      <c r="D30" s="52"/>
      <c r="E30" s="52">
        <v>4</v>
      </c>
      <c r="F30" s="52">
        <f t="shared" si="8"/>
        <v>66</v>
      </c>
      <c r="G30" s="67"/>
      <c r="H30" s="67"/>
      <c r="I30" s="67"/>
      <c r="J30" s="67"/>
      <c r="K30" s="52">
        <v>22</v>
      </c>
      <c r="L30" s="52">
        <v>14</v>
      </c>
      <c r="M30" s="52">
        <v>18</v>
      </c>
      <c r="N30" s="52">
        <v>12</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ht="18.75">
      <c r="A31" s="28" t="s">
        <v>250</v>
      </c>
      <c r="B31" s="47" t="s">
        <v>200</v>
      </c>
      <c r="C31" s="48"/>
      <c r="D31" s="48"/>
      <c r="E31" s="48"/>
      <c r="F31" s="49">
        <f>SUM(F32:F40)</f>
        <v>950</v>
      </c>
      <c r="G31" s="49">
        <f>SUM(G32:G39)</f>
        <v>0</v>
      </c>
      <c r="H31" s="49">
        <f t="shared" ref="H31:M31" si="9">SUM(H32:H39)</f>
        <v>0</v>
      </c>
      <c r="I31" s="49">
        <f t="shared" si="9"/>
        <v>0</v>
      </c>
      <c r="J31" s="49">
        <f t="shared" si="9"/>
        <v>0</v>
      </c>
      <c r="K31" s="49">
        <f t="shared" si="9"/>
        <v>156</v>
      </c>
      <c r="L31" s="49">
        <f t="shared" si="9"/>
        <v>294</v>
      </c>
      <c r="M31" s="49">
        <f t="shared" si="9"/>
        <v>94</v>
      </c>
      <c r="N31" s="49">
        <f>SUM(N32:N40)</f>
        <v>406</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1:46" ht="18.75">
      <c r="A32" s="28" t="s">
        <v>251</v>
      </c>
      <c r="B32" s="50" t="s">
        <v>193</v>
      </c>
      <c r="C32" s="51"/>
      <c r="D32" s="42"/>
      <c r="E32" s="52">
        <v>3</v>
      </c>
      <c r="F32" s="52">
        <f>SUM(G32:N32)</f>
        <v>72</v>
      </c>
      <c r="G32" s="52"/>
      <c r="H32" s="52"/>
      <c r="I32" s="52"/>
      <c r="J32" s="52"/>
      <c r="K32" s="52">
        <v>48</v>
      </c>
      <c r="L32" s="52">
        <v>24</v>
      </c>
      <c r="M32" s="52"/>
      <c r="N32" s="52"/>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1:46" ht="18.75">
      <c r="A33" s="28" t="s">
        <v>252</v>
      </c>
      <c r="B33" s="50" t="s">
        <v>209</v>
      </c>
      <c r="C33" s="69"/>
      <c r="D33" s="51"/>
      <c r="E33" s="52">
        <v>3</v>
      </c>
      <c r="F33" s="52">
        <f t="shared" ref="F33:F40" si="10">SUM(G33:N33)</f>
        <v>48</v>
      </c>
      <c r="G33" s="52"/>
      <c r="H33" s="52"/>
      <c r="I33" s="52"/>
      <c r="J33" s="52"/>
      <c r="K33" s="52">
        <v>22</v>
      </c>
      <c r="L33" s="52">
        <v>26</v>
      </c>
      <c r="M33" s="52"/>
      <c r="N33" s="52"/>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1:46" ht="18.75">
      <c r="A34" s="28" t="s">
        <v>253</v>
      </c>
      <c r="B34" s="55" t="s">
        <v>196</v>
      </c>
      <c r="C34" s="56"/>
      <c r="D34" s="51"/>
      <c r="E34" s="52">
        <v>4</v>
      </c>
      <c r="F34" s="52">
        <f t="shared" si="10"/>
        <v>96</v>
      </c>
      <c r="G34" s="52"/>
      <c r="H34" s="52"/>
      <c r="I34" s="52"/>
      <c r="J34" s="52"/>
      <c r="K34" s="52">
        <v>14</v>
      </c>
      <c r="L34" s="52">
        <v>22</v>
      </c>
      <c r="M34" s="52">
        <v>36</v>
      </c>
      <c r="N34" s="52">
        <v>24</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row>
    <row r="35" spans="1:46" ht="18.75">
      <c r="A35" s="28" t="s">
        <v>254</v>
      </c>
      <c r="B35" s="50" t="s">
        <v>24</v>
      </c>
      <c r="C35" s="51"/>
      <c r="D35" s="42"/>
      <c r="E35" s="52">
        <v>3</v>
      </c>
      <c r="F35" s="52">
        <f t="shared" si="10"/>
        <v>48</v>
      </c>
      <c r="G35" s="52"/>
      <c r="H35" s="52"/>
      <c r="I35" s="52"/>
      <c r="J35" s="52"/>
      <c r="K35" s="52">
        <v>30</v>
      </c>
      <c r="L35" s="52">
        <v>18</v>
      </c>
      <c r="M35" s="52"/>
      <c r="N35" s="52"/>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row>
    <row r="36" spans="1:46" ht="18.75">
      <c r="A36" s="28" t="s">
        <v>255</v>
      </c>
      <c r="B36" s="55" t="s">
        <v>26</v>
      </c>
      <c r="C36" s="69"/>
      <c r="D36" s="51"/>
      <c r="E36" s="52">
        <v>4</v>
      </c>
      <c r="F36" s="52">
        <f t="shared" si="10"/>
        <v>84</v>
      </c>
      <c r="G36" s="52"/>
      <c r="H36" s="52"/>
      <c r="I36" s="52"/>
      <c r="J36" s="52"/>
      <c r="K36" s="52">
        <v>14</v>
      </c>
      <c r="L36" s="52">
        <v>10</v>
      </c>
      <c r="M36" s="52">
        <v>26</v>
      </c>
      <c r="N36" s="52">
        <v>34</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1:46" ht="58.5" customHeight="1">
      <c r="A37" s="28" t="s">
        <v>256</v>
      </c>
      <c r="B37" s="86" t="s">
        <v>210</v>
      </c>
      <c r="C37" s="56"/>
      <c r="D37" s="51"/>
      <c r="E37" s="52">
        <v>4</v>
      </c>
      <c r="F37" s="52">
        <f t="shared" si="10"/>
        <v>152</v>
      </c>
      <c r="G37" s="52"/>
      <c r="H37" s="52"/>
      <c r="I37" s="52"/>
      <c r="J37" s="52"/>
      <c r="K37" s="52">
        <v>28</v>
      </c>
      <c r="L37" s="52">
        <v>44</v>
      </c>
      <c r="M37" s="52">
        <v>32</v>
      </c>
      <c r="N37" s="52">
        <v>48</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46" ht="34.5" customHeight="1">
      <c r="A38" s="32" t="s">
        <v>257</v>
      </c>
      <c r="B38" s="57" t="s">
        <v>231</v>
      </c>
      <c r="C38" s="58"/>
      <c r="D38" s="59">
        <v>4</v>
      </c>
      <c r="E38" s="61"/>
      <c r="F38" s="61">
        <f t="shared" si="10"/>
        <v>270</v>
      </c>
      <c r="G38" s="60"/>
      <c r="H38" s="60"/>
      <c r="I38" s="60"/>
      <c r="J38" s="60"/>
      <c r="K38" s="60"/>
      <c r="L38" s="60">
        <v>150</v>
      </c>
      <c r="M38" s="60"/>
      <c r="N38" s="60">
        <v>120</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ht="45" customHeight="1">
      <c r="A39" s="33" t="s">
        <v>258</v>
      </c>
      <c r="B39" s="57" t="s">
        <v>232</v>
      </c>
      <c r="C39" s="60"/>
      <c r="D39" s="59">
        <v>4</v>
      </c>
      <c r="E39" s="61"/>
      <c r="F39" s="61">
        <f t="shared" si="10"/>
        <v>150</v>
      </c>
      <c r="G39" s="60"/>
      <c r="H39" s="60"/>
      <c r="I39" s="60"/>
      <c r="J39" s="60"/>
      <c r="K39" s="60"/>
      <c r="L39" s="60"/>
      <c r="M39" s="60"/>
      <c r="N39" s="60">
        <v>150</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25.5" customHeight="1">
      <c r="A40" s="83"/>
      <c r="B40" s="84" t="s">
        <v>19</v>
      </c>
      <c r="C40" s="52"/>
      <c r="D40" s="66"/>
      <c r="E40" s="52"/>
      <c r="F40" s="52">
        <f t="shared" si="10"/>
        <v>30</v>
      </c>
      <c r="G40" s="52"/>
      <c r="H40" s="52"/>
      <c r="I40" s="52"/>
      <c r="J40" s="52"/>
      <c r="K40" s="52"/>
      <c r="L40" s="52"/>
      <c r="M40" s="52"/>
      <c r="N40" s="67">
        <v>30</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18.75">
      <c r="A41" s="28"/>
      <c r="B41" s="70" t="s">
        <v>206</v>
      </c>
      <c r="C41" s="48"/>
      <c r="D41" s="48"/>
      <c r="E41" s="48"/>
      <c r="F41" s="49">
        <f>SUM(G41:N41)</f>
        <v>2460</v>
      </c>
      <c r="G41" s="49">
        <f t="shared" ref="G41:N41" si="11">G25+G8</f>
        <v>246</v>
      </c>
      <c r="H41" s="49">
        <f t="shared" si="11"/>
        <v>264</v>
      </c>
      <c r="I41" s="49">
        <f t="shared" si="11"/>
        <v>232</v>
      </c>
      <c r="J41" s="49">
        <f t="shared" si="11"/>
        <v>488</v>
      </c>
      <c r="K41" s="49">
        <f t="shared" si="11"/>
        <v>178</v>
      </c>
      <c r="L41" s="49">
        <f t="shared" si="11"/>
        <v>332</v>
      </c>
      <c r="M41" s="49">
        <f t="shared" si="11"/>
        <v>190</v>
      </c>
      <c r="N41" s="49">
        <f t="shared" si="11"/>
        <v>530</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ht="37.5">
      <c r="A42" s="40"/>
      <c r="B42" s="71" t="s">
        <v>21</v>
      </c>
      <c r="C42" s="42"/>
      <c r="D42" s="42"/>
      <c r="E42" s="42"/>
      <c r="F42" s="52">
        <f>SUM(G42:N42)</f>
        <v>108</v>
      </c>
      <c r="G42" s="52"/>
      <c r="H42" s="52">
        <v>28</v>
      </c>
      <c r="I42" s="72"/>
      <c r="J42" s="72">
        <v>26</v>
      </c>
      <c r="K42" s="52"/>
      <c r="L42" s="52">
        <v>24</v>
      </c>
      <c r="M42" s="52"/>
      <c r="N42" s="52">
        <v>30</v>
      </c>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ht="18.75">
      <c r="A43" s="40"/>
      <c r="B43" s="73" t="s">
        <v>22</v>
      </c>
      <c r="C43" s="74"/>
      <c r="D43" s="74"/>
      <c r="E43" s="74"/>
      <c r="F43" s="52">
        <f t="shared" ref="F43:F46" si="12">SUM(G43:N43)</f>
        <v>0</v>
      </c>
      <c r="G43" s="72"/>
      <c r="H43" s="72"/>
      <c r="I43" s="72"/>
      <c r="J43" s="72"/>
      <c r="K43" s="72"/>
      <c r="L43" s="72"/>
      <c r="M43" s="72"/>
      <c r="N43" s="75"/>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ht="18.75">
      <c r="A44" s="39"/>
      <c r="B44" s="55" t="s">
        <v>203</v>
      </c>
      <c r="C44" s="74"/>
      <c r="D44" s="74"/>
      <c r="E44" s="74"/>
      <c r="F44" s="52">
        <f t="shared" si="12"/>
        <v>54</v>
      </c>
      <c r="G44" s="72"/>
      <c r="H44" s="72">
        <v>28</v>
      </c>
      <c r="I44" s="72"/>
      <c r="J44" s="72">
        <v>26</v>
      </c>
      <c r="K44" s="72"/>
      <c r="L44" s="72"/>
      <c r="M44" s="72"/>
      <c r="N44" s="75"/>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ht="18.75">
      <c r="A45" s="39"/>
      <c r="B45" s="74" t="s">
        <v>23</v>
      </c>
      <c r="C45" s="74"/>
      <c r="D45" s="74"/>
      <c r="E45" s="74"/>
      <c r="F45" s="52">
        <f t="shared" si="12"/>
        <v>54</v>
      </c>
      <c r="G45" s="72"/>
      <c r="H45" s="72"/>
      <c r="I45" s="72"/>
      <c r="J45" s="72"/>
      <c r="K45" s="72"/>
      <c r="L45" s="72">
        <v>24</v>
      </c>
      <c r="M45" s="72"/>
      <c r="N45" s="72">
        <v>30</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37.5">
      <c r="A46" s="39"/>
      <c r="B46" s="76" t="s">
        <v>199</v>
      </c>
      <c r="C46" s="74" t="s">
        <v>217</v>
      </c>
      <c r="D46" s="74"/>
      <c r="E46" s="74"/>
      <c r="F46" s="52">
        <f t="shared" si="12"/>
        <v>0</v>
      </c>
      <c r="G46" s="72">
        <v>0</v>
      </c>
      <c r="H46" s="72"/>
      <c r="I46" s="72">
        <v>0</v>
      </c>
      <c r="J46" s="72" t="s">
        <v>234</v>
      </c>
      <c r="K46" s="72">
        <v>0</v>
      </c>
      <c r="L46" s="72"/>
      <c r="M46" s="77">
        <v>0</v>
      </c>
      <c r="N46" s="78" t="s">
        <v>234</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s="80" customFormat="1" ht="36" customHeight="1">
      <c r="A47" s="134" t="s">
        <v>207</v>
      </c>
      <c r="B47" s="135"/>
      <c r="C47" s="48"/>
      <c r="D47" s="48"/>
      <c r="E47" s="48"/>
      <c r="F47" s="49">
        <f>SUM(G47:N47)</f>
        <v>2676</v>
      </c>
      <c r="G47" s="49">
        <f t="shared" ref="G47:M47" si="13">G41+G42+G44+G45+G46</f>
        <v>246</v>
      </c>
      <c r="H47" s="49">
        <f t="shared" si="13"/>
        <v>320</v>
      </c>
      <c r="I47" s="49">
        <f t="shared" si="13"/>
        <v>232</v>
      </c>
      <c r="J47" s="49">
        <f>J41+J42+J44+J45</f>
        <v>540</v>
      </c>
      <c r="K47" s="49">
        <f>K41+K42+K44+K45</f>
        <v>178</v>
      </c>
      <c r="L47" s="49">
        <f t="shared" si="13"/>
        <v>380</v>
      </c>
      <c r="M47" s="49">
        <f t="shared" si="13"/>
        <v>190</v>
      </c>
      <c r="N47" s="49">
        <f>N41+N42+N44+N45</f>
        <v>590</v>
      </c>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row>
    <row r="48" spans="1:46" s="4" customFormat="1">
      <c r="A48" s="29"/>
      <c r="B48" s="3"/>
      <c r="C48" s="3"/>
      <c r="D48" s="3"/>
      <c r="E48" s="3"/>
      <c r="F48" s="34"/>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s="4" customFormat="1">
      <c r="A49" s="29"/>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s="4" customFormat="1">
      <c r="A50" s="29"/>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s="4" customFormat="1">
      <c r="A51" s="29"/>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s="4" customFormat="1">
      <c r="A52" s="29"/>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s="4" customFormat="1">
      <c r="A53" s="29"/>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6" s="4" customFormat="1">
      <c r="A54" s="29"/>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6" s="4" customFormat="1">
      <c r="A55" s="29"/>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1:46" s="4" customFormat="1">
      <c r="A56" s="29"/>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46" s="4" customFormat="1">
      <c r="A57" s="2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1:46" s="4" customFormat="1">
      <c r="A58" s="2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46" s="4" customFormat="1">
      <c r="A59" s="29"/>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6" s="4" customFormat="1">
      <c r="A60" s="29"/>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s="4" customFormat="1">
      <c r="A61" s="29"/>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s="4" customFormat="1">
      <c r="A62" s="29"/>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1:46" s="4" customFormat="1">
      <c r="A63" s="29"/>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s="4" customFormat="1">
      <c r="A64" s="29"/>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s="4" customFormat="1">
      <c r="A65" s="29"/>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s="4" customFormat="1">
      <c r="A66" s="29"/>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s="4" customFormat="1">
      <c r="A67" s="29"/>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s="4" customFormat="1">
      <c r="A68" s="29"/>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s="4" customFormat="1">
      <c r="A69" s="29"/>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s="4" customFormat="1">
      <c r="A70" s="29"/>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s="4" customFormat="1">
      <c r="A71" s="29"/>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s="4" customFormat="1">
      <c r="A72" s="29"/>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s="4" customFormat="1">
      <c r="A73" s="29"/>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s="4" customFormat="1">
      <c r="A74" s="29"/>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s="4" customFormat="1">
      <c r="A75" s="29"/>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s="4" customFormat="1">
      <c r="A76" s="29"/>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s="4" customFormat="1">
      <c r="A77" s="29"/>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s="4" customFormat="1">
      <c r="A78" s="29"/>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s="4" customFormat="1">
      <c r="A79" s="29"/>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s="4" customFormat="1">
      <c r="A80" s="29"/>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s="4" customFormat="1">
      <c r="A81" s="29"/>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s="4" customFormat="1">
      <c r="A82" s="29"/>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s="4" customFormat="1">
      <c r="A83" s="29"/>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s="4" customFormat="1">
      <c r="A84" s="29"/>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s="4" customFormat="1">
      <c r="A85" s="29"/>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s="4" customFormat="1">
      <c r="A86" s="29"/>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s="4" customFormat="1">
      <c r="A87" s="29"/>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s="4" customFormat="1">
      <c r="A88" s="29"/>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s="4" customFormat="1">
      <c r="A89" s="29"/>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s="4" customFormat="1">
      <c r="A90" s="29"/>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s="4" customFormat="1">
      <c r="A91" s="29"/>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s="4" customFormat="1">
      <c r="A92" s="29"/>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s="4" customFormat="1">
      <c r="A93" s="29"/>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46" s="4" customFormat="1">
      <c r="A94" s="29"/>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6" s="4" customFormat="1">
      <c r="A95" s="29"/>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6" s="4" customFormat="1">
      <c r="A96" s="29"/>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s="4" customFormat="1">
      <c r="A97" s="29"/>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s="4" customFormat="1">
      <c r="A98" s="29"/>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s="4" customFormat="1">
      <c r="A99" s="29"/>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s="4" customFormat="1">
      <c r="A100" s="29"/>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s="4" customFormat="1">
      <c r="A101" s="29"/>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s="4" customFormat="1">
      <c r="A102" s="29"/>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1:46" s="4" customFormat="1">
      <c r="A103" s="29"/>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1:46" s="4" customFormat="1">
      <c r="A104" s="29"/>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46" s="4" customFormat="1">
      <c r="A105" s="29"/>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46" s="4" customFormat="1">
      <c r="A106" s="29"/>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46" s="4" customFormat="1">
      <c r="A107" s="29"/>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46" s="4" customFormat="1">
      <c r="A108" s="29"/>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46" s="4" customFormat="1">
      <c r="A109" s="29"/>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1:46" s="4" customFormat="1">
      <c r="A110" s="29"/>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1:46" s="4" customFormat="1">
      <c r="A111" s="29"/>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1:46" s="4" customFormat="1">
      <c r="A112" s="29"/>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46" s="4" customFormat="1">
      <c r="A113" s="29"/>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46" s="4" customFormat="1">
      <c r="A114" s="29"/>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46" s="4" customFormat="1">
      <c r="A115" s="29"/>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46" s="4" customFormat="1">
      <c r="A116" s="29"/>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1:46" s="4" customFormat="1">
      <c r="A117" s="29"/>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1:46" s="4" customFormat="1">
      <c r="A118" s="29"/>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1:46" s="4" customFormat="1">
      <c r="A119" s="29"/>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1:46" s="4" customFormat="1">
      <c r="A120" s="29"/>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1:46" s="4" customFormat="1">
      <c r="A121" s="29"/>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1:46" s="4" customFormat="1">
      <c r="A122" s="29"/>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1:46" s="4" customFormat="1">
      <c r="A123" s="29"/>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1:46" s="4" customFormat="1">
      <c r="A124" s="29"/>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1:46" s="4" customFormat="1">
      <c r="A125" s="29"/>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s="4" customFormat="1">
      <c r="A126" s="29"/>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s="4" customFormat="1">
      <c r="A127" s="29"/>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46" s="4" customFormat="1">
      <c r="A128" s="29"/>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s="4" customFormat="1">
      <c r="A129" s="29"/>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s="4" customFormat="1">
      <c r="A130" s="29"/>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s="4" customFormat="1">
      <c r="A131" s="29"/>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s="4" customFormat="1">
      <c r="A132" s="29"/>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s="4" customFormat="1">
      <c r="A133" s="29"/>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s="4" customFormat="1">
      <c r="A134" s="29"/>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s="4" customFormat="1">
      <c r="A135" s="29"/>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s="4" customFormat="1">
      <c r="A136" s="29"/>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s="4" customFormat="1">
      <c r="A137" s="29"/>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s="4" customFormat="1">
      <c r="A138" s="29"/>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s="4" customFormat="1">
      <c r="A139" s="29"/>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s="4" customFormat="1">
      <c r="A140" s="29"/>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s="4" customFormat="1">
      <c r="A141" s="29"/>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s="4" customFormat="1">
      <c r="A142" s="29"/>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1:46" s="4" customFormat="1">
      <c r="A143" s="29"/>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1:46" s="4" customFormat="1">
      <c r="A144" s="29"/>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1:46" s="4" customFormat="1">
      <c r="A145" s="29"/>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s="4" customFormat="1">
      <c r="A146" s="29"/>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s="4" customFormat="1">
      <c r="A147" s="29"/>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s="4" customFormat="1">
      <c r="A148" s="29"/>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s="4" customFormat="1">
      <c r="A149" s="29"/>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s="4" customFormat="1">
      <c r="A150" s="29"/>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s="4" customFormat="1">
      <c r="A151" s="29"/>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s="4" customFormat="1">
      <c r="A152" s="29"/>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s="4" customFormat="1">
      <c r="A153" s="29"/>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1:46" s="4" customFormat="1">
      <c r="A154" s="29"/>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1:46" s="4" customFormat="1">
      <c r="A155" s="29"/>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1:46" s="4" customFormat="1">
      <c r="A156" s="29"/>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1:46" s="4" customFormat="1">
      <c r="A157" s="29"/>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1:46" s="4" customFormat="1">
      <c r="A158" s="29"/>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1:46" s="4" customFormat="1">
      <c r="A159" s="29"/>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1:46" s="4" customFormat="1">
      <c r="A160" s="29"/>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1:46" s="4" customFormat="1">
      <c r="A161" s="29"/>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1:46" s="4" customFormat="1">
      <c r="A162" s="29"/>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1:46" s="4" customFormat="1">
      <c r="A163" s="29"/>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1:46" s="4" customFormat="1">
      <c r="A164" s="29"/>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1:46" s="4" customFormat="1">
      <c r="A165" s="29"/>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1:46" s="4" customFormat="1">
      <c r="A166" s="29"/>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s="4" customFormat="1">
      <c r="A167" s="29"/>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1:46" s="4" customFormat="1">
      <c r="A168" s="29"/>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1:46" s="4" customFormat="1">
      <c r="A169" s="29"/>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1:46" s="4" customFormat="1">
      <c r="A170" s="29"/>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1:46" s="4" customFormat="1">
      <c r="A171" s="29"/>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1:46" s="4" customFormat="1">
      <c r="A172" s="29"/>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s="4" customFormat="1">
      <c r="A173" s="29"/>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1:46" s="4" customFormat="1">
      <c r="A174" s="29"/>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1:46" s="4" customFormat="1">
      <c r="A175" s="29"/>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1:46" s="4" customFormat="1">
      <c r="A176" s="29"/>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1:46" s="4" customFormat="1">
      <c r="A177" s="29"/>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1:46" s="4" customFormat="1">
      <c r="A178" s="29"/>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1:46" s="4" customFormat="1">
      <c r="A179" s="29"/>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1:46" s="4" customFormat="1">
      <c r="A180" s="29"/>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1:46" s="4" customFormat="1">
      <c r="A181" s="29"/>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1:46" s="4" customFormat="1">
      <c r="A182" s="29"/>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1:46" s="4" customFormat="1">
      <c r="A183" s="29"/>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s="4" customFormat="1">
      <c r="A184" s="29"/>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s="4" customFormat="1">
      <c r="A185" s="29"/>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s="4" customFormat="1">
      <c r="A186" s="29"/>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s="4" customFormat="1">
      <c r="A187" s="29"/>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s="4" customFormat="1">
      <c r="A188" s="29"/>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1:46" s="4" customFormat="1">
      <c r="A189" s="29"/>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1:46" s="4" customFormat="1">
      <c r="A190" s="29"/>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1:46" s="4" customFormat="1">
      <c r="A191" s="29"/>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1:46" s="4" customFormat="1">
      <c r="A192" s="29"/>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1:46" s="4" customFormat="1">
      <c r="A193" s="29"/>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1:46" s="4" customFormat="1">
      <c r="A194" s="29"/>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1:46" s="4" customFormat="1">
      <c r="A195" s="29"/>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s="4" customFormat="1">
      <c r="A196" s="29"/>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s="4" customFormat="1">
      <c r="A197" s="29"/>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1:46" s="4" customFormat="1">
      <c r="A198" s="29"/>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1:46" s="4" customFormat="1">
      <c r="A199" s="29"/>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1:46" s="4" customFormat="1">
      <c r="A200" s="29"/>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1:46" s="4" customFormat="1">
      <c r="A201" s="29"/>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s="4" customFormat="1">
      <c r="A202" s="29"/>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s="4" customFormat="1">
      <c r="A203" s="29"/>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s="4" customFormat="1">
      <c r="A204" s="29"/>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s="4" customFormat="1">
      <c r="A205" s="29"/>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s="4" customFormat="1">
      <c r="A206" s="29"/>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s="4" customFormat="1">
      <c r="A207" s="29"/>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s="4" customFormat="1">
      <c r="A208" s="29"/>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s="4" customFormat="1">
      <c r="A209" s="29"/>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s="4" customFormat="1">
      <c r="A210" s="29"/>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s="4" customFormat="1">
      <c r="A211" s="29"/>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1:46" s="4" customFormat="1">
      <c r="A212" s="29"/>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1:46" s="4" customFormat="1">
      <c r="A213" s="29"/>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1:46" s="4" customFormat="1">
      <c r="A214" s="29"/>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1:46" s="4" customFormat="1">
      <c r="A215" s="29"/>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1:46" s="4" customFormat="1">
      <c r="A216" s="29"/>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1:46" s="4" customFormat="1">
      <c r="A217" s="29"/>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1:46" s="4" customFormat="1">
      <c r="A218" s="29"/>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1:46" s="4" customFormat="1">
      <c r="A219" s="29"/>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1:46" s="4" customFormat="1">
      <c r="A220" s="29"/>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1:46" s="4" customFormat="1">
      <c r="A221" s="29"/>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1:46" s="4" customFormat="1">
      <c r="A222" s="29"/>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1:46" s="4" customFormat="1">
      <c r="A223" s="29"/>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1:46" s="4" customFormat="1">
      <c r="A224" s="29"/>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1:46" s="4" customFormat="1">
      <c r="A225" s="29"/>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1:46" s="4" customFormat="1">
      <c r="A226" s="29"/>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1:46" s="4" customFormat="1">
      <c r="A227" s="29"/>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1:46" s="4" customFormat="1">
      <c r="A228" s="29"/>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1:46" s="4" customFormat="1">
      <c r="A229" s="29"/>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1:46" s="4" customFormat="1">
      <c r="A230" s="29"/>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1:46" s="4" customFormat="1">
      <c r="A231" s="29"/>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1:46" s="4" customFormat="1">
      <c r="A232" s="29"/>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1:46" s="4" customFormat="1">
      <c r="A233" s="29"/>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46" s="4" customFormat="1">
      <c r="A234" s="29"/>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46" s="4" customFormat="1">
      <c r="A235" s="29"/>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46" s="4" customFormat="1">
      <c r="A236" s="29"/>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46" s="4" customFormat="1">
      <c r="A237" s="29"/>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1:46" s="4" customFormat="1">
      <c r="A238" s="29"/>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1:46" s="4" customFormat="1">
      <c r="A239" s="29"/>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1:46" s="4" customFormat="1">
      <c r="A240" s="29"/>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1:46" s="4" customFormat="1">
      <c r="A241" s="29"/>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1:46" s="4" customFormat="1">
      <c r="A242" s="29"/>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1:46" s="4" customFormat="1">
      <c r="A243" s="29"/>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1:46" s="4" customFormat="1">
      <c r="A244" s="29"/>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1:46" s="4" customFormat="1">
      <c r="A245" s="29"/>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1:46" s="4" customFormat="1">
      <c r="A246" s="29"/>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46" s="4" customFormat="1">
      <c r="A247" s="29"/>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46" s="4" customFormat="1">
      <c r="A248" s="29"/>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46" s="4" customFormat="1">
      <c r="A249" s="29"/>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1:46" s="4" customFormat="1">
      <c r="A250" s="29"/>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1:46" s="4" customFormat="1">
      <c r="A251" s="29"/>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1:46" s="4" customFormat="1">
      <c r="A252" s="29"/>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1:46" s="4" customFormat="1">
      <c r="A253" s="29"/>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1:46" s="4" customFormat="1">
      <c r="A254" s="29"/>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1:46" s="4" customFormat="1">
      <c r="A255" s="29"/>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1:46" s="4" customFormat="1">
      <c r="A256" s="29"/>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1:46" s="4" customFormat="1">
      <c r="A257" s="29"/>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46" s="4" customFormat="1">
      <c r="A258" s="29"/>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46" s="4" customFormat="1">
      <c r="A259" s="29"/>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1:46" s="4" customFormat="1">
      <c r="A260" s="29"/>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1:46" s="4" customFormat="1">
      <c r="A261" s="29"/>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1:46" s="4" customFormat="1">
      <c r="A262" s="29"/>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1:46" s="4" customFormat="1">
      <c r="A263" s="29"/>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1:46" s="4" customFormat="1">
      <c r="A264" s="29"/>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1:46" s="4" customFormat="1">
      <c r="A265" s="29"/>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1:46" s="4" customFormat="1">
      <c r="A266" s="29"/>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1:46" s="4" customFormat="1">
      <c r="A267" s="29"/>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1:46" s="4" customFormat="1">
      <c r="A268" s="29"/>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1:46" s="4" customFormat="1">
      <c r="A269" s="29"/>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1:46" s="4" customFormat="1">
      <c r="A270" s="29"/>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1:46" s="4" customFormat="1">
      <c r="A271" s="29"/>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1:46" s="4" customFormat="1">
      <c r="A272" s="29"/>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1:46" s="4" customFormat="1">
      <c r="A273" s="29"/>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1:46" s="4" customFormat="1">
      <c r="A274" s="29"/>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1:46" s="4" customFormat="1">
      <c r="A275" s="29"/>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1:46" s="4" customFormat="1">
      <c r="A276" s="29"/>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1:46">
      <c r="A277" s="30"/>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row>
    <row r="278" spans="1:46">
      <c r="A278" s="30"/>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row>
    <row r="279" spans="1:46">
      <c r="A279" s="30"/>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row>
    <row r="280" spans="1:46">
      <c r="A280" s="30"/>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row>
    <row r="281" spans="1:46">
      <c r="A281" s="30"/>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row>
    <row r="282" spans="1:46">
      <c r="A282" s="30"/>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row>
    <row r="283" spans="1:46">
      <c r="A283" s="30"/>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row>
    <row r="284" spans="1:46">
      <c r="A284" s="30"/>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row>
    <row r="285" spans="1:46">
      <c r="A285" s="30"/>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row>
    <row r="286" spans="1:46">
      <c r="A286" s="30"/>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row>
    <row r="287" spans="1:46">
      <c r="A287" s="30"/>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row>
    <row r="288" spans="1:46">
      <c r="A288" s="30"/>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row>
    <row r="289" spans="1:46">
      <c r="A289" s="30"/>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row>
    <row r="290" spans="1:46">
      <c r="A290" s="30"/>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row>
    <row r="291" spans="1:46">
      <c r="A291" s="30"/>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row>
    <row r="292" spans="1:46">
      <c r="A292" s="30"/>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row>
    <row r="293" spans="1:46">
      <c r="A293" s="30"/>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row>
    <row r="294" spans="1:46">
      <c r="A294" s="30"/>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row>
    <row r="295" spans="1:46">
      <c r="A295" s="30"/>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row>
    <row r="296" spans="1:46">
      <c r="A296" s="30"/>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row>
    <row r="297" spans="1:46">
      <c r="A297" s="30"/>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row>
    <row r="298" spans="1:46">
      <c r="A298" s="30"/>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row>
    <row r="299" spans="1:46">
      <c r="A299" s="30"/>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row>
    <row r="300" spans="1:46">
      <c r="A300" s="30"/>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row>
    <row r="301" spans="1:46">
      <c r="A301" s="30"/>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row>
    <row r="302" spans="1:46">
      <c r="A302" s="30"/>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row>
    <row r="303" spans="1:46">
      <c r="A303" s="30"/>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row>
    <row r="304" spans="1:46">
      <c r="A304" s="30"/>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row>
    <row r="305" spans="1:46">
      <c r="A305" s="30"/>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row>
    <row r="306" spans="1:46">
      <c r="A306" s="30"/>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row>
    <row r="307" spans="1:46">
      <c r="A307" s="30"/>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row>
    <row r="308" spans="1:46">
      <c r="A308" s="30"/>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row>
    <row r="309" spans="1:46">
      <c r="A309" s="30"/>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row>
    <row r="310" spans="1:46">
      <c r="A310" s="30"/>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row>
    <row r="311" spans="1:46">
      <c r="A311" s="30"/>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row>
    <row r="312" spans="1:46">
      <c r="A312" s="30"/>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row>
    <row r="313" spans="1:46">
      <c r="A313" s="30"/>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row>
    <row r="314" spans="1:46">
      <c r="A314" s="30"/>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row>
    <row r="315" spans="1:46">
      <c r="A315" s="30"/>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row>
    <row r="316" spans="1:46">
      <c r="A316" s="30"/>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row>
    <row r="317" spans="1:46">
      <c r="A317" s="30"/>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row>
    <row r="318" spans="1:46">
      <c r="A318" s="30"/>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row>
    <row r="319" spans="1:46">
      <c r="A319" s="30"/>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row>
    <row r="320" spans="1:46">
      <c r="A320" s="30"/>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row>
    <row r="321" spans="1:46">
      <c r="A321" s="30"/>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row>
    <row r="322" spans="1:46">
      <c r="A322" s="30"/>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row>
    <row r="323" spans="1:46">
      <c r="A323" s="30"/>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row>
    <row r="324" spans="1:46">
      <c r="A324" s="30"/>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row>
    <row r="325" spans="1:46">
      <c r="A325" s="30"/>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row>
    <row r="326" spans="1:46">
      <c r="A326" s="30"/>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row>
    <row r="327" spans="1:46">
      <c r="A327" s="30"/>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row>
    <row r="328" spans="1:46">
      <c r="A328" s="30"/>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row>
    <row r="329" spans="1:46">
      <c r="A329" s="30"/>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row>
    <row r="330" spans="1:46">
      <c r="A330" s="30"/>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row>
    <row r="331" spans="1:46">
      <c r="A331" s="30"/>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row>
    <row r="332" spans="1:46">
      <c r="A332" s="30"/>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row>
    <row r="333" spans="1:46">
      <c r="A333" s="30"/>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row>
    <row r="334" spans="1:46">
      <c r="A334" s="30"/>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row>
    <row r="335" spans="1:46">
      <c r="A335" s="30"/>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row>
    <row r="336" spans="1:46">
      <c r="A336" s="30"/>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row>
    <row r="337" spans="1:46">
      <c r="A337" s="30"/>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row>
    <row r="338" spans="1:46">
      <c r="A338" s="30"/>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row>
    <row r="339" spans="1:46">
      <c r="A339" s="30"/>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row>
    <row r="340" spans="1:46">
      <c r="A340" s="30"/>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row>
    <row r="341" spans="1:46">
      <c r="A341" s="30"/>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row>
    <row r="342" spans="1:46">
      <c r="A342" s="30"/>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row>
    <row r="343" spans="1:46">
      <c r="A343" s="30"/>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row>
    <row r="344" spans="1:46">
      <c r="A344" s="30"/>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row>
    <row r="345" spans="1:46">
      <c r="A345" s="30"/>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row>
    <row r="346" spans="1:46">
      <c r="A346" s="30"/>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row>
    <row r="347" spans="1:46">
      <c r="A347" s="30"/>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row>
    <row r="348" spans="1:46">
      <c r="A348" s="30"/>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row>
    <row r="349" spans="1:46">
      <c r="A349" s="30"/>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row>
    <row r="350" spans="1:46">
      <c r="A350" s="30"/>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row>
    <row r="351" spans="1:46">
      <c r="A351" s="30"/>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row>
    <row r="352" spans="1:46">
      <c r="A352" s="30"/>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row>
    <row r="353" spans="1:46">
      <c r="A353" s="30"/>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row>
    <row r="354" spans="1:46">
      <c r="A354" s="30"/>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row>
    <row r="355" spans="1:46">
      <c r="A355" s="30"/>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row>
    <row r="356" spans="1:46">
      <c r="A356" s="30"/>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row>
    <row r="357" spans="1:46">
      <c r="A357" s="30"/>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row>
    <row r="358" spans="1:46">
      <c r="A358" s="30"/>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row>
    <row r="359" spans="1:46">
      <c r="A359" s="30"/>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row>
    <row r="360" spans="1:46">
      <c r="A360" s="30"/>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row>
    <row r="361" spans="1:46">
      <c r="A361" s="30"/>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row>
    <row r="362" spans="1:46">
      <c r="A362" s="30"/>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row>
    <row r="363" spans="1:46">
      <c r="A363" s="30"/>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row>
    <row r="364" spans="1:46">
      <c r="A364" s="30"/>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row>
    <row r="365" spans="1:46">
      <c r="A365" s="30"/>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row>
    <row r="366" spans="1:46">
      <c r="A366" s="30"/>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row>
    <row r="367" spans="1:46">
      <c r="A367" s="30"/>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row>
    <row r="368" spans="1:46">
      <c r="A368" s="30"/>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row>
    <row r="369" spans="1:46">
      <c r="A369" s="30"/>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row>
    <row r="370" spans="1:46">
      <c r="A370" s="30"/>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row>
    <row r="371" spans="1:46">
      <c r="A371" s="30"/>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row>
    <row r="372" spans="1:46">
      <c r="A372" s="30"/>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row>
    <row r="373" spans="1:46">
      <c r="A373" s="30"/>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row>
    <row r="374" spans="1:46">
      <c r="A374" s="30"/>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row>
    <row r="375" spans="1:46">
      <c r="A375" s="30"/>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row>
    <row r="376" spans="1:46">
      <c r="A376" s="30"/>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row>
    <row r="377" spans="1:46">
      <c r="A377" s="30"/>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row>
    <row r="378" spans="1:46">
      <c r="A378" s="30"/>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row>
    <row r="379" spans="1:46">
      <c r="A379" s="30"/>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row>
    <row r="380" spans="1:46">
      <c r="A380" s="30"/>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row>
    <row r="381" spans="1:46">
      <c r="A381" s="30"/>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row>
    <row r="382" spans="1:46">
      <c r="A382" s="30"/>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row>
    <row r="383" spans="1:46">
      <c r="A383" s="30"/>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row>
    <row r="384" spans="1:46">
      <c r="A384" s="30"/>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row>
    <row r="385" spans="1:46">
      <c r="A385" s="30"/>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row>
    <row r="386" spans="1:46">
      <c r="A386" s="30"/>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row>
    <row r="387" spans="1:46">
      <c r="A387" s="30"/>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row>
    <row r="388" spans="1:46">
      <c r="A388" s="30"/>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row>
    <row r="389" spans="1:46">
      <c r="A389" s="30"/>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row>
    <row r="390" spans="1:46">
      <c r="A390" s="30"/>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row>
    <row r="391" spans="1:46">
      <c r="A391" s="30"/>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row>
    <row r="392" spans="1:46">
      <c r="A392" s="30"/>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row>
    <row r="393" spans="1:46">
      <c r="A393" s="30"/>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row>
    <row r="394" spans="1:46">
      <c r="A394" s="30"/>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row>
    <row r="395" spans="1:46">
      <c r="A395" s="30"/>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row>
    <row r="396" spans="1:46">
      <c r="A396" s="30"/>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row>
    <row r="397" spans="1:46">
      <c r="A397" s="30"/>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row>
    <row r="398" spans="1:46">
      <c r="A398" s="30"/>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row>
    <row r="399" spans="1:46">
      <c r="A399" s="30"/>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row>
    <row r="400" spans="1:46">
      <c r="A400" s="30"/>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row>
    <row r="401" spans="1:46">
      <c r="A401" s="30"/>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row>
    <row r="402" spans="1:46">
      <c r="A402" s="30"/>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row>
    <row r="403" spans="1:46">
      <c r="A403" s="30"/>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row>
    <row r="404" spans="1:46">
      <c r="A404" s="30"/>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row>
    <row r="405" spans="1:46">
      <c r="A405" s="30"/>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row>
    <row r="406" spans="1:46">
      <c r="A406" s="30"/>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row>
    <row r="407" spans="1:46">
      <c r="A407" s="30"/>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row>
    <row r="408" spans="1:46">
      <c r="A408" s="30"/>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row>
    <row r="409" spans="1:46">
      <c r="A409" s="30"/>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row>
    <row r="410" spans="1:46">
      <c r="A410" s="30"/>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row>
    <row r="411" spans="1:46">
      <c r="A411" s="30"/>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row>
    <row r="412" spans="1:46">
      <c r="A412" s="30"/>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row>
    <row r="413" spans="1:46">
      <c r="A413" s="30"/>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row>
    <row r="414" spans="1:46">
      <c r="A414" s="30"/>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row>
    <row r="415" spans="1:46">
      <c r="A415" s="30"/>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row>
    <row r="416" spans="1:46">
      <c r="A416" s="30"/>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row>
    <row r="417" spans="1:46">
      <c r="A417" s="30"/>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row>
    <row r="418" spans="1:46">
      <c r="A418" s="30"/>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row>
    <row r="419" spans="1:46">
      <c r="A419" s="30"/>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row>
    <row r="420" spans="1:46">
      <c r="A420" s="30"/>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row>
    <row r="421" spans="1:46">
      <c r="A421" s="30"/>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row>
    <row r="422" spans="1:46">
      <c r="A422" s="30"/>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row>
    <row r="423" spans="1:46">
      <c r="A423" s="30"/>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row>
    <row r="424" spans="1:46">
      <c r="A424" s="30"/>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row>
    <row r="425" spans="1:46">
      <c r="A425" s="30"/>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row>
    <row r="426" spans="1:46">
      <c r="A426" s="30"/>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row>
    <row r="427" spans="1:46">
      <c r="A427" s="30"/>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row>
    <row r="428" spans="1:46">
      <c r="A428" s="30"/>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row>
    <row r="429" spans="1:46">
      <c r="A429" s="30"/>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row>
    <row r="430" spans="1:46">
      <c r="A430" s="30"/>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row>
    <row r="431" spans="1:46">
      <c r="A431" s="30"/>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row>
    <row r="432" spans="1:46">
      <c r="A432" s="30"/>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row>
    <row r="433" spans="1:46">
      <c r="A433" s="30"/>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row>
    <row r="434" spans="1:46">
      <c r="A434" s="30"/>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row>
    <row r="435" spans="1:46">
      <c r="A435" s="30"/>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row>
    <row r="436" spans="1:46">
      <c r="A436" s="30"/>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row>
    <row r="437" spans="1:46">
      <c r="A437" s="30"/>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row>
    <row r="438" spans="1:46">
      <c r="A438" s="30"/>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row>
    <row r="439" spans="1:46">
      <c r="A439" s="30"/>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row>
    <row r="440" spans="1:46">
      <c r="A440" s="30"/>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row>
    <row r="441" spans="1:46">
      <c r="A441" s="30"/>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row>
    <row r="442" spans="1:46">
      <c r="A442" s="30"/>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row>
    <row r="443" spans="1:46">
      <c r="A443" s="30"/>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row>
    <row r="444" spans="1:46">
      <c r="A444" s="30"/>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row>
    <row r="445" spans="1:46">
      <c r="A445" s="30"/>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row>
    <row r="446" spans="1:46">
      <c r="A446" s="30"/>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row>
    <row r="447" spans="1:46">
      <c r="A447" s="30"/>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row>
    <row r="448" spans="1:46">
      <c r="A448" s="30"/>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row>
    <row r="449" spans="1:46">
      <c r="A449" s="30"/>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row>
    <row r="450" spans="1:46">
      <c r="A450" s="30"/>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row>
    <row r="451" spans="1:46">
      <c r="A451" s="30"/>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row>
    <row r="452" spans="1:46">
      <c r="A452" s="30"/>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row>
    <row r="453" spans="1:46">
      <c r="A453" s="30"/>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row>
    <row r="454" spans="1:46">
      <c r="A454" s="30"/>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row>
    <row r="455" spans="1:46">
      <c r="A455" s="30"/>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row>
    <row r="456" spans="1:46">
      <c r="A456" s="30"/>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row>
    <row r="457" spans="1:46">
      <c r="A457" s="30"/>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row>
    <row r="458" spans="1:46">
      <c r="A458" s="30"/>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row>
    <row r="459" spans="1:46">
      <c r="A459" s="30"/>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row>
    <row r="460" spans="1:46">
      <c r="A460" s="30"/>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row>
    <row r="461" spans="1:46">
      <c r="A461" s="30"/>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row>
    <row r="462" spans="1:46">
      <c r="A462" s="30"/>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row>
  </sheetData>
  <mergeCells count="23">
    <mergeCell ref="M6:N6"/>
    <mergeCell ref="G6:H6"/>
    <mergeCell ref="I4:J4"/>
    <mergeCell ref="I5:J5"/>
    <mergeCell ref="I6:J6"/>
    <mergeCell ref="K4:L4"/>
    <mergeCell ref="K5:L5"/>
    <mergeCell ref="K6:L6"/>
    <mergeCell ref="M4:N4"/>
    <mergeCell ref="M5:N5"/>
    <mergeCell ref="A47:B47"/>
    <mergeCell ref="A2:A5"/>
    <mergeCell ref="B2:B5"/>
    <mergeCell ref="C2:E2"/>
    <mergeCell ref="F2:F5"/>
    <mergeCell ref="G3:J3"/>
    <mergeCell ref="K3:N3"/>
    <mergeCell ref="G2:N2"/>
    <mergeCell ref="C3:C5"/>
    <mergeCell ref="D3:D5"/>
    <mergeCell ref="E3:E5"/>
    <mergeCell ref="G4:H4"/>
    <mergeCell ref="G5:H5"/>
  </mergeCells>
  <pageMargins left="0.70866141732283472" right="0.70866141732283472" top="0.74803149606299213" bottom="0.74803149606299213" header="0.31496062992125984" footer="0.31496062992125984"/>
  <pageSetup paperSize="9" scale="47" orientation="portrait" r:id="rId1"/>
</worksheet>
</file>

<file path=xl/worksheets/sheet5.xml><?xml version="1.0" encoding="utf-8"?>
<worksheet xmlns="http://schemas.openxmlformats.org/spreadsheetml/2006/main" xmlns:r="http://schemas.openxmlformats.org/officeDocument/2006/relationships">
  <sheetPr>
    <outlinePr summaryRight="0"/>
    <pageSetUpPr fitToPage="1"/>
  </sheetPr>
  <dimension ref="A1:A23"/>
  <sheetViews>
    <sheetView showGridLines="0" workbookViewId="0">
      <selection activeCell="F29" sqref="F29"/>
    </sheetView>
  </sheetViews>
  <sheetFormatPr defaultColWidth="12.5703125" defaultRowHeight="14.25" customHeight="1"/>
  <cols>
    <col min="1" max="1" width="110.7109375" style="24" customWidth="1"/>
    <col min="2" max="254" width="12.5703125" style="24"/>
    <col min="255" max="255" width="2.85546875" style="24" customWidth="1"/>
    <col min="256" max="256" width="6.42578125" style="24" customWidth="1"/>
    <col min="257" max="257" width="110.7109375" style="24" customWidth="1"/>
    <col min="258" max="510" width="12.5703125" style="24"/>
    <col min="511" max="511" width="2.85546875" style="24" customWidth="1"/>
    <col min="512" max="512" width="6.42578125" style="24" customWidth="1"/>
    <col min="513" max="513" width="110.7109375" style="24" customWidth="1"/>
    <col min="514" max="766" width="12.5703125" style="24"/>
    <col min="767" max="767" width="2.85546875" style="24" customWidth="1"/>
    <col min="768" max="768" width="6.42578125" style="24" customWidth="1"/>
    <col min="769" max="769" width="110.7109375" style="24" customWidth="1"/>
    <col min="770" max="1022" width="12.5703125" style="24"/>
    <col min="1023" max="1023" width="2.85546875" style="24" customWidth="1"/>
    <col min="1024" max="1024" width="6.42578125" style="24" customWidth="1"/>
    <col min="1025" max="1025" width="110.7109375" style="24" customWidth="1"/>
    <col min="1026" max="1278" width="12.5703125" style="24"/>
    <col min="1279" max="1279" width="2.85546875" style="24" customWidth="1"/>
    <col min="1280" max="1280" width="6.42578125" style="24" customWidth="1"/>
    <col min="1281" max="1281" width="110.7109375" style="24" customWidth="1"/>
    <col min="1282" max="1534" width="12.5703125" style="24"/>
    <col min="1535" max="1535" width="2.85546875" style="24" customWidth="1"/>
    <col min="1536" max="1536" width="6.42578125" style="24" customWidth="1"/>
    <col min="1537" max="1537" width="110.7109375" style="24" customWidth="1"/>
    <col min="1538" max="1790" width="12.5703125" style="24"/>
    <col min="1791" max="1791" width="2.85546875" style="24" customWidth="1"/>
    <col min="1792" max="1792" width="6.42578125" style="24" customWidth="1"/>
    <col min="1793" max="1793" width="110.7109375" style="24" customWidth="1"/>
    <col min="1794" max="2046" width="12.5703125" style="24"/>
    <col min="2047" max="2047" width="2.85546875" style="24" customWidth="1"/>
    <col min="2048" max="2048" width="6.42578125" style="24" customWidth="1"/>
    <col min="2049" max="2049" width="110.7109375" style="24" customWidth="1"/>
    <col min="2050" max="2302" width="12.5703125" style="24"/>
    <col min="2303" max="2303" width="2.85546875" style="24" customWidth="1"/>
    <col min="2304" max="2304" width="6.42578125" style="24" customWidth="1"/>
    <col min="2305" max="2305" width="110.7109375" style="24" customWidth="1"/>
    <col min="2306" max="2558" width="12.5703125" style="24"/>
    <col min="2559" max="2559" width="2.85546875" style="24" customWidth="1"/>
    <col min="2560" max="2560" width="6.42578125" style="24" customWidth="1"/>
    <col min="2561" max="2561" width="110.7109375" style="24" customWidth="1"/>
    <col min="2562" max="2814" width="12.5703125" style="24"/>
    <col min="2815" max="2815" width="2.85546875" style="24" customWidth="1"/>
    <col min="2816" max="2816" width="6.42578125" style="24" customWidth="1"/>
    <col min="2817" max="2817" width="110.7109375" style="24" customWidth="1"/>
    <col min="2818" max="3070" width="12.5703125" style="24"/>
    <col min="3071" max="3071" width="2.85546875" style="24" customWidth="1"/>
    <col min="3072" max="3072" width="6.42578125" style="24" customWidth="1"/>
    <col min="3073" max="3073" width="110.7109375" style="24" customWidth="1"/>
    <col min="3074" max="3326" width="12.5703125" style="24"/>
    <col min="3327" max="3327" width="2.85546875" style="24" customWidth="1"/>
    <col min="3328" max="3328" width="6.42578125" style="24" customWidth="1"/>
    <col min="3329" max="3329" width="110.7109375" style="24" customWidth="1"/>
    <col min="3330" max="3582" width="12.5703125" style="24"/>
    <col min="3583" max="3583" width="2.85546875" style="24" customWidth="1"/>
    <col min="3584" max="3584" width="6.42578125" style="24" customWidth="1"/>
    <col min="3585" max="3585" width="110.7109375" style="24" customWidth="1"/>
    <col min="3586" max="3838" width="12.5703125" style="24"/>
    <col min="3839" max="3839" width="2.85546875" style="24" customWidth="1"/>
    <col min="3840" max="3840" width="6.42578125" style="24" customWidth="1"/>
    <col min="3841" max="3841" width="110.7109375" style="24" customWidth="1"/>
    <col min="3842" max="4094" width="12.5703125" style="24"/>
    <col min="4095" max="4095" width="2.85546875" style="24" customWidth="1"/>
    <col min="4096" max="4096" width="6.42578125" style="24" customWidth="1"/>
    <col min="4097" max="4097" width="110.7109375" style="24" customWidth="1"/>
    <col min="4098" max="4350" width="12.5703125" style="24"/>
    <col min="4351" max="4351" width="2.85546875" style="24" customWidth="1"/>
    <col min="4352" max="4352" width="6.42578125" style="24" customWidth="1"/>
    <col min="4353" max="4353" width="110.7109375" style="24" customWidth="1"/>
    <col min="4354" max="4606" width="12.5703125" style="24"/>
    <col min="4607" max="4607" width="2.85546875" style="24" customWidth="1"/>
    <col min="4608" max="4608" width="6.42578125" style="24" customWidth="1"/>
    <col min="4609" max="4609" width="110.7109375" style="24" customWidth="1"/>
    <col min="4610" max="4862" width="12.5703125" style="24"/>
    <col min="4863" max="4863" width="2.85546875" style="24" customWidth="1"/>
    <col min="4864" max="4864" width="6.42578125" style="24" customWidth="1"/>
    <col min="4865" max="4865" width="110.7109375" style="24" customWidth="1"/>
    <col min="4866" max="5118" width="12.5703125" style="24"/>
    <col min="5119" max="5119" width="2.85546875" style="24" customWidth="1"/>
    <col min="5120" max="5120" width="6.42578125" style="24" customWidth="1"/>
    <col min="5121" max="5121" width="110.7109375" style="24" customWidth="1"/>
    <col min="5122" max="5374" width="12.5703125" style="24"/>
    <col min="5375" max="5375" width="2.85546875" style="24" customWidth="1"/>
    <col min="5376" max="5376" width="6.42578125" style="24" customWidth="1"/>
    <col min="5377" max="5377" width="110.7109375" style="24" customWidth="1"/>
    <col min="5378" max="5630" width="12.5703125" style="24"/>
    <col min="5631" max="5631" width="2.85546875" style="24" customWidth="1"/>
    <col min="5632" max="5632" width="6.42578125" style="24" customWidth="1"/>
    <col min="5633" max="5633" width="110.7109375" style="24" customWidth="1"/>
    <col min="5634" max="5886" width="12.5703125" style="24"/>
    <col min="5887" max="5887" width="2.85546875" style="24" customWidth="1"/>
    <col min="5888" max="5888" width="6.42578125" style="24" customWidth="1"/>
    <col min="5889" max="5889" width="110.7109375" style="24" customWidth="1"/>
    <col min="5890" max="6142" width="12.5703125" style="24"/>
    <col min="6143" max="6143" width="2.85546875" style="24" customWidth="1"/>
    <col min="6144" max="6144" width="6.42578125" style="24" customWidth="1"/>
    <col min="6145" max="6145" width="110.7109375" style="24" customWidth="1"/>
    <col min="6146" max="6398" width="12.5703125" style="24"/>
    <col min="6399" max="6399" width="2.85546875" style="24" customWidth="1"/>
    <col min="6400" max="6400" width="6.42578125" style="24" customWidth="1"/>
    <col min="6401" max="6401" width="110.7109375" style="24" customWidth="1"/>
    <col min="6402" max="6654" width="12.5703125" style="24"/>
    <col min="6655" max="6655" width="2.85546875" style="24" customWidth="1"/>
    <col min="6656" max="6656" width="6.42578125" style="24" customWidth="1"/>
    <col min="6657" max="6657" width="110.7109375" style="24" customWidth="1"/>
    <col min="6658" max="6910" width="12.5703125" style="24"/>
    <col min="6911" max="6911" width="2.85546875" style="24" customWidth="1"/>
    <col min="6912" max="6912" width="6.42578125" style="24" customWidth="1"/>
    <col min="6913" max="6913" width="110.7109375" style="24" customWidth="1"/>
    <col min="6914" max="7166" width="12.5703125" style="24"/>
    <col min="7167" max="7167" width="2.85546875" style="24" customWidth="1"/>
    <col min="7168" max="7168" width="6.42578125" style="24" customWidth="1"/>
    <col min="7169" max="7169" width="110.7109375" style="24" customWidth="1"/>
    <col min="7170" max="7422" width="12.5703125" style="24"/>
    <col min="7423" max="7423" width="2.85546875" style="24" customWidth="1"/>
    <col min="7424" max="7424" width="6.42578125" style="24" customWidth="1"/>
    <col min="7425" max="7425" width="110.7109375" style="24" customWidth="1"/>
    <col min="7426" max="7678" width="12.5703125" style="24"/>
    <col min="7679" max="7679" width="2.85546875" style="24" customWidth="1"/>
    <col min="7680" max="7680" width="6.42578125" style="24" customWidth="1"/>
    <col min="7681" max="7681" width="110.7109375" style="24" customWidth="1"/>
    <col min="7682" max="7934" width="12.5703125" style="24"/>
    <col min="7935" max="7935" width="2.85546875" style="24" customWidth="1"/>
    <col min="7936" max="7936" width="6.42578125" style="24" customWidth="1"/>
    <col min="7937" max="7937" width="110.7109375" style="24" customWidth="1"/>
    <col min="7938" max="8190" width="12.5703125" style="24"/>
    <col min="8191" max="8191" width="2.85546875" style="24" customWidth="1"/>
    <col min="8192" max="8192" width="6.42578125" style="24" customWidth="1"/>
    <col min="8193" max="8193" width="110.7109375" style="24" customWidth="1"/>
    <col min="8194" max="8446" width="12.5703125" style="24"/>
    <col min="8447" max="8447" width="2.85546875" style="24" customWidth="1"/>
    <col min="8448" max="8448" width="6.42578125" style="24" customWidth="1"/>
    <col min="8449" max="8449" width="110.7109375" style="24" customWidth="1"/>
    <col min="8450" max="8702" width="12.5703125" style="24"/>
    <col min="8703" max="8703" width="2.85546875" style="24" customWidth="1"/>
    <col min="8704" max="8704" width="6.42578125" style="24" customWidth="1"/>
    <col min="8705" max="8705" width="110.7109375" style="24" customWidth="1"/>
    <col min="8706" max="8958" width="12.5703125" style="24"/>
    <col min="8959" max="8959" width="2.85546875" style="24" customWidth="1"/>
    <col min="8960" max="8960" width="6.42578125" style="24" customWidth="1"/>
    <col min="8961" max="8961" width="110.7109375" style="24" customWidth="1"/>
    <col min="8962" max="9214" width="12.5703125" style="24"/>
    <col min="9215" max="9215" width="2.85546875" style="24" customWidth="1"/>
    <col min="9216" max="9216" width="6.42578125" style="24" customWidth="1"/>
    <col min="9217" max="9217" width="110.7109375" style="24" customWidth="1"/>
    <col min="9218" max="9470" width="12.5703125" style="24"/>
    <col min="9471" max="9471" width="2.85546875" style="24" customWidth="1"/>
    <col min="9472" max="9472" width="6.42578125" style="24" customWidth="1"/>
    <col min="9473" max="9473" width="110.7109375" style="24" customWidth="1"/>
    <col min="9474" max="9726" width="12.5703125" style="24"/>
    <col min="9727" max="9727" width="2.85546875" style="24" customWidth="1"/>
    <col min="9728" max="9728" width="6.42578125" style="24" customWidth="1"/>
    <col min="9729" max="9729" width="110.7109375" style="24" customWidth="1"/>
    <col min="9730" max="9982" width="12.5703125" style="24"/>
    <col min="9983" max="9983" width="2.85546875" style="24" customWidth="1"/>
    <col min="9984" max="9984" width="6.42578125" style="24" customWidth="1"/>
    <col min="9985" max="9985" width="110.7109375" style="24" customWidth="1"/>
    <col min="9986" max="10238" width="12.5703125" style="24"/>
    <col min="10239" max="10239" width="2.85546875" style="24" customWidth="1"/>
    <col min="10240" max="10240" width="6.42578125" style="24" customWidth="1"/>
    <col min="10241" max="10241" width="110.7109375" style="24" customWidth="1"/>
    <col min="10242" max="10494" width="12.5703125" style="24"/>
    <col min="10495" max="10495" width="2.85546875" style="24" customWidth="1"/>
    <col min="10496" max="10496" width="6.42578125" style="24" customWidth="1"/>
    <col min="10497" max="10497" width="110.7109375" style="24" customWidth="1"/>
    <col min="10498" max="10750" width="12.5703125" style="24"/>
    <col min="10751" max="10751" width="2.85546875" style="24" customWidth="1"/>
    <col min="10752" max="10752" width="6.42578125" style="24" customWidth="1"/>
    <col min="10753" max="10753" width="110.7109375" style="24" customWidth="1"/>
    <col min="10754" max="11006" width="12.5703125" style="24"/>
    <col min="11007" max="11007" width="2.85546875" style="24" customWidth="1"/>
    <col min="11008" max="11008" width="6.42578125" style="24" customWidth="1"/>
    <col min="11009" max="11009" width="110.7109375" style="24" customWidth="1"/>
    <col min="11010" max="11262" width="12.5703125" style="24"/>
    <col min="11263" max="11263" width="2.85546875" style="24" customWidth="1"/>
    <col min="11264" max="11264" width="6.42578125" style="24" customWidth="1"/>
    <col min="11265" max="11265" width="110.7109375" style="24" customWidth="1"/>
    <col min="11266" max="11518" width="12.5703125" style="24"/>
    <col min="11519" max="11519" width="2.85546875" style="24" customWidth="1"/>
    <col min="11520" max="11520" width="6.42578125" style="24" customWidth="1"/>
    <col min="11521" max="11521" width="110.7109375" style="24" customWidth="1"/>
    <col min="11522" max="11774" width="12.5703125" style="24"/>
    <col min="11775" max="11775" width="2.85546875" style="24" customWidth="1"/>
    <col min="11776" max="11776" width="6.42578125" style="24" customWidth="1"/>
    <col min="11777" max="11777" width="110.7109375" style="24" customWidth="1"/>
    <col min="11778" max="12030" width="12.5703125" style="24"/>
    <col min="12031" max="12031" width="2.85546875" style="24" customWidth="1"/>
    <col min="12032" max="12032" width="6.42578125" style="24" customWidth="1"/>
    <col min="12033" max="12033" width="110.7109375" style="24" customWidth="1"/>
    <col min="12034" max="12286" width="12.5703125" style="24"/>
    <col min="12287" max="12287" width="2.85546875" style="24" customWidth="1"/>
    <col min="12288" max="12288" width="6.42578125" style="24" customWidth="1"/>
    <col min="12289" max="12289" width="110.7109375" style="24" customWidth="1"/>
    <col min="12290" max="12542" width="12.5703125" style="24"/>
    <col min="12543" max="12543" width="2.85546875" style="24" customWidth="1"/>
    <col min="12544" max="12544" width="6.42578125" style="24" customWidth="1"/>
    <col min="12545" max="12545" width="110.7109375" style="24" customWidth="1"/>
    <col min="12546" max="12798" width="12.5703125" style="24"/>
    <col min="12799" max="12799" width="2.85546875" style="24" customWidth="1"/>
    <col min="12800" max="12800" width="6.42578125" style="24" customWidth="1"/>
    <col min="12801" max="12801" width="110.7109375" style="24" customWidth="1"/>
    <col min="12802" max="13054" width="12.5703125" style="24"/>
    <col min="13055" max="13055" width="2.85546875" style="24" customWidth="1"/>
    <col min="13056" max="13056" width="6.42578125" style="24" customWidth="1"/>
    <col min="13057" max="13057" width="110.7109375" style="24" customWidth="1"/>
    <col min="13058" max="13310" width="12.5703125" style="24"/>
    <col min="13311" max="13311" width="2.85546875" style="24" customWidth="1"/>
    <col min="13312" max="13312" width="6.42578125" style="24" customWidth="1"/>
    <col min="13313" max="13313" width="110.7109375" style="24" customWidth="1"/>
    <col min="13314" max="13566" width="12.5703125" style="24"/>
    <col min="13567" max="13567" width="2.85546875" style="24" customWidth="1"/>
    <col min="13568" max="13568" width="6.42578125" style="24" customWidth="1"/>
    <col min="13569" max="13569" width="110.7109375" style="24" customWidth="1"/>
    <col min="13570" max="13822" width="12.5703125" style="24"/>
    <col min="13823" max="13823" width="2.85546875" style="24" customWidth="1"/>
    <col min="13824" max="13824" width="6.42578125" style="24" customWidth="1"/>
    <col min="13825" max="13825" width="110.7109375" style="24" customWidth="1"/>
    <col min="13826" max="14078" width="12.5703125" style="24"/>
    <col min="14079" max="14079" width="2.85546875" style="24" customWidth="1"/>
    <col min="14080" max="14080" width="6.42578125" style="24" customWidth="1"/>
    <col min="14081" max="14081" width="110.7109375" style="24" customWidth="1"/>
    <col min="14082" max="14334" width="12.5703125" style="24"/>
    <col min="14335" max="14335" width="2.85546875" style="24" customWidth="1"/>
    <col min="14336" max="14336" width="6.42578125" style="24" customWidth="1"/>
    <col min="14337" max="14337" width="110.7109375" style="24" customWidth="1"/>
    <col min="14338" max="14590" width="12.5703125" style="24"/>
    <col min="14591" max="14591" width="2.85546875" style="24" customWidth="1"/>
    <col min="14592" max="14592" width="6.42578125" style="24" customWidth="1"/>
    <col min="14593" max="14593" width="110.7109375" style="24" customWidth="1"/>
    <col min="14594" max="14846" width="12.5703125" style="24"/>
    <col min="14847" max="14847" width="2.85546875" style="24" customWidth="1"/>
    <col min="14848" max="14848" width="6.42578125" style="24" customWidth="1"/>
    <col min="14849" max="14849" width="110.7109375" style="24" customWidth="1"/>
    <col min="14850" max="15102" width="12.5703125" style="24"/>
    <col min="15103" max="15103" width="2.85546875" style="24" customWidth="1"/>
    <col min="15104" max="15104" width="6.42578125" style="24" customWidth="1"/>
    <col min="15105" max="15105" width="110.7109375" style="24" customWidth="1"/>
    <col min="15106" max="15358" width="12.5703125" style="24"/>
    <col min="15359" max="15359" width="2.85546875" style="24" customWidth="1"/>
    <col min="15360" max="15360" width="6.42578125" style="24" customWidth="1"/>
    <col min="15361" max="15361" width="110.7109375" style="24" customWidth="1"/>
    <col min="15362" max="15614" width="12.5703125" style="24"/>
    <col min="15615" max="15615" width="2.85546875" style="24" customWidth="1"/>
    <col min="15616" max="15616" width="6.42578125" style="24" customWidth="1"/>
    <col min="15617" max="15617" width="110.7109375" style="24" customWidth="1"/>
    <col min="15618" max="15870" width="12.5703125" style="24"/>
    <col min="15871" max="15871" width="2.85546875" style="24" customWidth="1"/>
    <col min="15872" max="15872" width="6.42578125" style="24" customWidth="1"/>
    <col min="15873" max="15873" width="110.7109375" style="24" customWidth="1"/>
    <col min="15874" max="16126" width="12.5703125" style="24"/>
    <col min="16127" max="16127" width="2.85546875" style="24" customWidth="1"/>
    <col min="16128" max="16128" width="6.42578125" style="24" customWidth="1"/>
    <col min="16129" max="16129" width="110.7109375" style="24" customWidth="1"/>
    <col min="16130" max="16384" width="12.5703125" style="24"/>
  </cols>
  <sheetData>
    <row r="1" spans="1:1" ht="20.25" customHeight="1">
      <c r="A1" s="36" t="s">
        <v>165</v>
      </c>
    </row>
    <row r="2" spans="1:1" ht="14.25" customHeight="1">
      <c r="A2" s="38" t="s">
        <v>228</v>
      </c>
    </row>
    <row r="3" spans="1:1" ht="14.25" customHeight="1">
      <c r="A3" s="37" t="s">
        <v>166</v>
      </c>
    </row>
    <row r="4" spans="1:1" ht="14.25" customHeight="1">
      <c r="A4" s="37" t="s">
        <v>167</v>
      </c>
    </row>
    <row r="5" spans="1:1" ht="14.25" customHeight="1">
      <c r="A5" s="37" t="s">
        <v>187</v>
      </c>
    </row>
    <row r="6" spans="1:1" ht="14.25" customHeight="1">
      <c r="A6" s="38" t="s">
        <v>168</v>
      </c>
    </row>
    <row r="7" spans="1:1" ht="14.25" customHeight="1">
      <c r="A7" s="37" t="s">
        <v>169</v>
      </c>
    </row>
    <row r="8" spans="1:1" ht="14.25" customHeight="1">
      <c r="A8" s="37" t="s">
        <v>170</v>
      </c>
    </row>
    <row r="9" spans="1:1" ht="14.25" customHeight="1">
      <c r="A9" s="38" t="s">
        <v>171</v>
      </c>
    </row>
    <row r="10" spans="1:1" ht="14.25" customHeight="1">
      <c r="A10" s="37" t="s">
        <v>172</v>
      </c>
    </row>
    <row r="11" spans="1:1" ht="14.25" customHeight="1">
      <c r="A11" s="37" t="s">
        <v>173</v>
      </c>
    </row>
    <row r="12" spans="1:1" ht="14.25" customHeight="1">
      <c r="A12" s="37" t="s">
        <v>174</v>
      </c>
    </row>
    <row r="13" spans="1:1" ht="14.25" customHeight="1">
      <c r="A13" s="37" t="s">
        <v>175</v>
      </c>
    </row>
    <row r="14" spans="1:1" ht="14.25" customHeight="1">
      <c r="A14" s="38" t="s">
        <v>176</v>
      </c>
    </row>
    <row r="15" spans="1:1" ht="14.25" customHeight="1">
      <c r="A15" s="37" t="s">
        <v>188</v>
      </c>
    </row>
    <row r="16" spans="1:1" ht="14.25" customHeight="1">
      <c r="A16" s="37" t="s">
        <v>189</v>
      </c>
    </row>
    <row r="17" spans="1:1" ht="14.25" customHeight="1">
      <c r="A17" s="37" t="s">
        <v>177</v>
      </c>
    </row>
    <row r="18" spans="1:1" ht="14.25" customHeight="1">
      <c r="A18" s="37" t="s">
        <v>178</v>
      </c>
    </row>
    <row r="19" spans="1:1" ht="14.25" customHeight="1">
      <c r="A19" s="37" t="s">
        <v>191</v>
      </c>
    </row>
    <row r="20" spans="1:1" ht="14.25" customHeight="1">
      <c r="A20" s="37" t="s">
        <v>190</v>
      </c>
    </row>
    <row r="21" spans="1:1" ht="14.25" customHeight="1">
      <c r="A21" s="38" t="s">
        <v>179</v>
      </c>
    </row>
    <row r="22" spans="1:1" ht="14.25" customHeight="1">
      <c r="A22" s="37" t="s">
        <v>180</v>
      </c>
    </row>
    <row r="23" spans="1:1" ht="14.25" customHeight="1">
      <c r="A23" s="37" t="s">
        <v>181</v>
      </c>
    </row>
  </sheetData>
  <pageMargins left="0.75" right="0.75" top="1" bottom="1"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dimension ref="A1:A28"/>
  <sheetViews>
    <sheetView zoomScale="70" zoomScaleNormal="70" workbookViewId="0">
      <selection activeCell="A13" sqref="A13"/>
    </sheetView>
  </sheetViews>
  <sheetFormatPr defaultRowHeight="15"/>
  <cols>
    <col min="1" max="1" width="194.7109375" customWidth="1"/>
  </cols>
  <sheetData>
    <row r="1" spans="1:1" ht="160.5" customHeight="1">
      <c r="A1" s="87" t="s">
        <v>261</v>
      </c>
    </row>
    <row r="2" spans="1:1" ht="104.25" customHeight="1">
      <c r="A2" s="87" t="s">
        <v>262</v>
      </c>
    </row>
    <row r="3" spans="1:1" ht="59.25" customHeight="1">
      <c r="A3" s="87" t="s">
        <v>263</v>
      </c>
    </row>
    <row r="4" spans="1:1" ht="34.5" customHeight="1">
      <c r="A4" s="87" t="s">
        <v>264</v>
      </c>
    </row>
    <row r="5" spans="1:1" ht="41.25" customHeight="1">
      <c r="A5" s="88" t="s">
        <v>265</v>
      </c>
    </row>
    <row r="6" spans="1:1" ht="29.25" customHeight="1">
      <c r="A6" s="88" t="s">
        <v>266</v>
      </c>
    </row>
    <row r="7" spans="1:1" ht="33" customHeight="1">
      <c r="A7" s="87" t="s">
        <v>267</v>
      </c>
    </row>
    <row r="8" spans="1:1" ht="79.5" customHeight="1">
      <c r="A8" s="87" t="s">
        <v>268</v>
      </c>
    </row>
    <row r="9" spans="1:1" ht="62.25" customHeight="1">
      <c r="A9" s="87" t="s">
        <v>269</v>
      </c>
    </row>
    <row r="10" spans="1:1" ht="24" customHeight="1">
      <c r="A10" s="87" t="s">
        <v>270</v>
      </c>
    </row>
    <row r="11" spans="1:1" ht="62.25" customHeight="1">
      <c r="A11" s="87" t="s">
        <v>271</v>
      </c>
    </row>
    <row r="12" spans="1:1" ht="24.75" customHeight="1">
      <c r="A12" s="87" t="s">
        <v>272</v>
      </c>
    </row>
    <row r="13" spans="1:1" ht="40.5" customHeight="1">
      <c r="A13" s="88" t="s">
        <v>273</v>
      </c>
    </row>
    <row r="14" spans="1:1" ht="40.5" customHeight="1">
      <c r="A14" s="88" t="s">
        <v>274</v>
      </c>
    </row>
    <row r="15" spans="1:1" ht="40.5" customHeight="1">
      <c r="A15" s="88" t="s">
        <v>275</v>
      </c>
    </row>
    <row r="16" spans="1:1" ht="40.5" customHeight="1">
      <c r="A16" s="88" t="s">
        <v>276</v>
      </c>
    </row>
    <row r="17" spans="1:1" ht="40.5" customHeight="1">
      <c r="A17" s="88" t="s">
        <v>277</v>
      </c>
    </row>
    <row r="18" spans="1:1" ht="40.5" customHeight="1">
      <c r="A18" s="88" t="s">
        <v>278</v>
      </c>
    </row>
    <row r="19" spans="1:1" ht="40.5" customHeight="1">
      <c r="A19" s="88" t="s">
        <v>279</v>
      </c>
    </row>
    <row r="20" spans="1:1" ht="40.5" customHeight="1">
      <c r="A20" s="88" t="s">
        <v>280</v>
      </c>
    </row>
    <row r="21" spans="1:1" ht="40.5" customHeight="1">
      <c r="A21" s="88" t="s">
        <v>281</v>
      </c>
    </row>
    <row r="22" spans="1:1" ht="40.5" customHeight="1">
      <c r="A22" s="88" t="s">
        <v>282</v>
      </c>
    </row>
    <row r="23" spans="1:1" ht="40.5" customHeight="1">
      <c r="A23" s="88" t="s">
        <v>283</v>
      </c>
    </row>
    <row r="24" spans="1:1" ht="62.25" customHeight="1">
      <c r="A24" s="87" t="s">
        <v>284</v>
      </c>
    </row>
    <row r="25" spans="1:1" ht="39.75" customHeight="1">
      <c r="A25" s="87" t="s">
        <v>285</v>
      </c>
    </row>
    <row r="26" spans="1:1" ht="45" customHeight="1">
      <c r="A26" s="87" t="s">
        <v>286</v>
      </c>
    </row>
    <row r="27" spans="1:1" ht="92.25" customHeight="1">
      <c r="A27" s="87" t="s">
        <v>287</v>
      </c>
    </row>
    <row r="28" spans="1:1" ht="92.25" customHeight="1">
      <c r="A28" s="87" t="s">
        <v>288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 печать</vt:lpstr>
      <vt:lpstr>свод по времени</vt:lpstr>
      <vt:lpstr>График</vt:lpstr>
      <vt:lpstr>План</vt:lpstr>
      <vt:lpstr>Кабинеты</vt:lpstr>
      <vt:lpstr>Пояснительная записка</vt:lpstr>
      <vt:lpstr>'Титул печать'!_GoBack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dc:creator>
  <cp:lastModifiedBy>Админ</cp:lastModifiedBy>
  <cp:lastPrinted>2021-08-24T07:18:01Z</cp:lastPrinted>
  <dcterms:created xsi:type="dcterms:W3CDTF">2016-03-15T12:19:13Z</dcterms:created>
  <dcterms:modified xsi:type="dcterms:W3CDTF">2021-10-09T21:04:43Z</dcterms:modified>
</cp:coreProperties>
</file>