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15480" windowHeight="7425"/>
  </bookViews>
  <sheets>
    <sheet name="титул с печатью" sheetId="13" r:id="rId1"/>
    <sheet name="свод по времени" sheetId="2" r:id="rId2"/>
    <sheet name="График" sheetId="5" r:id="rId3"/>
    <sheet name="План" sheetId="11" r:id="rId4"/>
    <sheet name="Кабинеты" sheetId="10" r:id="rId5"/>
    <sheet name="Пояснительная записка" sheetId="14" r:id="rId6"/>
  </sheets>
  <calcPr calcId="144525" refMode="R1C1"/>
</workbook>
</file>

<file path=xl/calcChain.xml><?xml version="1.0" encoding="utf-8"?>
<calcChain xmlns="http://schemas.openxmlformats.org/spreadsheetml/2006/main">
  <c r="G18" i="11"/>
  <c r="G19"/>
  <c r="G16" s="1"/>
  <c r="G20"/>
  <c r="G21"/>
  <c r="G22"/>
  <c r="G23"/>
  <c r="G17"/>
  <c r="G41"/>
  <c r="G40"/>
  <c r="G39"/>
  <c r="G38"/>
  <c r="G37"/>
  <c r="G36"/>
  <c r="G35"/>
  <c r="G34"/>
  <c r="G33"/>
  <c r="G32"/>
  <c r="G31"/>
  <c r="G29"/>
  <c r="G30"/>
  <c r="G28"/>
  <c r="G27"/>
  <c r="G26"/>
  <c r="G25"/>
  <c r="G47"/>
  <c r="G46"/>
  <c r="G45"/>
  <c r="G44"/>
  <c r="G43"/>
  <c r="K24"/>
  <c r="J24"/>
  <c r="I24"/>
  <c r="H24"/>
  <c r="G24"/>
  <c r="K16"/>
  <c r="J16"/>
  <c r="I16"/>
  <c r="H16"/>
  <c r="G15"/>
  <c r="G14"/>
  <c r="G13"/>
  <c r="G12"/>
  <c r="G11"/>
  <c r="G10"/>
  <c r="G9"/>
  <c r="G8" s="1"/>
  <c r="K8"/>
  <c r="J8"/>
  <c r="J42" s="1"/>
  <c r="J48" s="1"/>
  <c r="I8"/>
  <c r="H8"/>
  <c r="H42" s="1"/>
  <c r="H48" s="1"/>
  <c r="I42" l="1"/>
  <c r="I48" s="1"/>
  <c r="K42"/>
  <c r="K48" s="1"/>
  <c r="G42"/>
  <c r="G48" s="1"/>
  <c r="G5" i="2" l="1"/>
  <c r="G4"/>
  <c r="C6" l="1"/>
  <c r="D6"/>
  <c r="E6"/>
  <c r="F6"/>
  <c r="B6"/>
  <c r="G6" l="1"/>
</calcChain>
</file>

<file path=xl/sharedStrings.xml><?xml version="1.0" encoding="utf-8"?>
<sst xmlns="http://schemas.openxmlformats.org/spreadsheetml/2006/main" count="581" uniqueCount="278">
  <si>
    <t>Индекс</t>
  </si>
  <si>
    <t>Форма промежуточной аттестации</t>
  </si>
  <si>
    <t>Экзамены</t>
  </si>
  <si>
    <t>Зачеты</t>
  </si>
  <si>
    <t>Диф.зачеты</t>
  </si>
  <si>
    <t>Общее количество часов</t>
  </si>
  <si>
    <t>График изучения дисциплин</t>
  </si>
  <si>
    <t>1 курс</t>
  </si>
  <si>
    <t>2 курс</t>
  </si>
  <si>
    <t>1 семестр</t>
  </si>
  <si>
    <t>2 семестр</t>
  </si>
  <si>
    <t>3 семестр</t>
  </si>
  <si>
    <t>4 семестр</t>
  </si>
  <si>
    <t>34 часа в нед</t>
  </si>
  <si>
    <t>Обязательное обучение</t>
  </si>
  <si>
    <t>Цикл социальной адаптации</t>
  </si>
  <si>
    <t>Безопасность жизнедеятельности</t>
  </si>
  <si>
    <t>Учебная практика</t>
  </si>
  <si>
    <t>Производственная практика</t>
  </si>
  <si>
    <t>Квалификационный экзамен</t>
  </si>
  <si>
    <t>УП.01</t>
  </si>
  <si>
    <t>ПП.01</t>
  </si>
  <si>
    <t>Физическая культура</t>
  </si>
  <si>
    <t>Групповые и индивидуальные консультации</t>
  </si>
  <si>
    <t>Факультативные занятия:</t>
  </si>
  <si>
    <t>Основы компьютерной грамотности</t>
  </si>
  <si>
    <t>Основы Российского законодательства</t>
  </si>
  <si>
    <t>1.</t>
  </si>
  <si>
    <t xml:space="preserve"> Свод данных по бюджету времени (недели)</t>
  </si>
  <si>
    <t>Курс</t>
  </si>
  <si>
    <t>Обучение по дисциплинам и МДК</t>
  </si>
  <si>
    <t>Промежуточная аттестация</t>
  </si>
  <si>
    <t>Каникулы</t>
  </si>
  <si>
    <t>Всего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</si>
  <si>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</si>
  <si>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</si>
  <si>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</si>
  <si>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</si>
  <si>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</si>
  <si>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</si>
  <si>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</si>
  <si>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</si>
  <si>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</si>
  <si>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</si>
  <si>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</si>
  <si>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</si>
  <si>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</si>
  <si>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</si>
  <si>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</si>
  <si>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</si>
  <si>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</si>
  <si>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</si>
  <si>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</si>
  <si>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</si>
  <si>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</si>
  <si>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</si>
  <si>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</si>
  <si>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</si>
  <si>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</si>
  <si>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</si>
  <si>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</si>
  <si>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</si>
  <si>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</si>
  <si>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</si>
  <si>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</si>
  <si>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</si>
  <si>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</si>
  <si>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</si>
  <si>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</si>
  <si>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</si>
  <si>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</si>
  <si>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</si>
  <si>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</si>
  <si>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</si>
  <si>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</si>
  <si>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</si>
  <si>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</si>
  <si>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</si>
  <si>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</si>
  <si>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</si>
  <si>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</si>
  <si>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</si>
  <si>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</si>
  <si>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</si>
  <si>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</si>
  <si>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</si>
  <si>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</si>
  <si>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</si>
  <si>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</si>
  <si>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</si>
  <si>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</si>
  <si>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</si>
  <si>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</si>
  <si>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</si>
  <si>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</si>
  <si>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</si>
  <si>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</si>
  <si>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</si>
  <si>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</si>
  <si>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</si>
  <si>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</si>
  <si>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</si>
  <si>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</si>
  <si>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</si>
  <si>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</si>
  <si>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</si>
  <si>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</si>
  <si>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</si>
  <si>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</si>
  <si>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</si>
  <si>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</si>
  <si>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</si>
  <si>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</si>
  <si>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</si>
  <si>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</si>
  <si>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</si>
  <si>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</si>
  <si>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</si>
  <si>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</si>
  <si>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</si>
  <si>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</si>
  <si>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</si>
  <si>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</si>
  <si>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</si>
  <si>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</si>
  <si>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</si>
  <si>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</si>
  <si>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</si>
  <si>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</si>
  <si>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</si>
  <si>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</si>
  <si>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К</t>
  </si>
  <si>
    <t>II</t>
  </si>
  <si>
    <t>У</t>
  </si>
  <si>
    <t>П</t>
  </si>
  <si>
    <t>III</t>
  </si>
  <si>
    <t>*</t>
  </si>
  <si>
    <t>IV</t>
  </si>
  <si>
    <t>V</t>
  </si>
  <si>
    <t>VI</t>
  </si>
  <si>
    <t>VII</t>
  </si>
  <si>
    <t>VIII</t>
  </si>
  <si>
    <t>IX</t>
  </si>
  <si>
    <t>X</t>
  </si>
  <si>
    <t>XI</t>
  </si>
  <si>
    <t>Обозначения:</t>
  </si>
  <si>
    <t xml:space="preserve">  Обучение по циклам и разделу "Физическая культура"</t>
  </si>
  <si>
    <t xml:space="preserve">   Учебная практика (Производственное обучение)</t>
  </si>
  <si>
    <t xml:space="preserve">   Производственная практика</t>
  </si>
  <si>
    <t xml:space="preserve">   Каникулы</t>
  </si>
  <si>
    <t xml:space="preserve">   Неделя отсутствует</t>
  </si>
  <si>
    <t>Обучение по дисциплинам и междисциплинарным курсам</t>
  </si>
  <si>
    <t>Практики</t>
  </si>
  <si>
    <t>ГИА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</si>
  <si>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</si>
  <si>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</si>
  <si>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</si>
  <si>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</si>
  <si>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</si>
  <si>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</si>
  <si>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</si>
  <si>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</si>
  <si>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</si>
  <si>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</si>
  <si>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</si>
  <si>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№</t>
  </si>
  <si>
    <t>Наименование</t>
  </si>
  <si>
    <t xml:space="preserve"> Квалификационный экзамен</t>
  </si>
  <si>
    <t>у</t>
  </si>
  <si>
    <t>ЦСА.01</t>
  </si>
  <si>
    <t>ЦСА.02</t>
  </si>
  <si>
    <t>ЦСА.00</t>
  </si>
  <si>
    <t>ЦСА.03</t>
  </si>
  <si>
    <t>ЦСА.05</t>
  </si>
  <si>
    <t>Итоговая аттестация (в форме квалификационного экзамена)</t>
  </si>
  <si>
    <t>ПЦ.00</t>
  </si>
  <si>
    <t>И</t>
  </si>
  <si>
    <t>2 График учебного процесса</t>
  </si>
  <si>
    <t>Этика и психология общения</t>
  </si>
  <si>
    <t>Приготовление блюд из овощей и грибов</t>
  </si>
  <si>
    <t>Приготовление блюд и гарниров из круп, бобовых и макаронных изделий, яиц, творога, теста</t>
  </si>
  <si>
    <t>Приготовление супов и соусов</t>
  </si>
  <si>
    <t>Приготовление блюд из рыбы и нерыбных продуктов моря</t>
  </si>
  <si>
    <t>Приготовление блюд из мяса и домашней птицы</t>
  </si>
  <si>
    <t>Приготовление и оформление холодных блюд и закусок</t>
  </si>
  <si>
    <t>Приготовление сладких блюд и напитков</t>
  </si>
  <si>
    <t xml:space="preserve">Профессиональный цикл </t>
  </si>
  <si>
    <t xml:space="preserve"> </t>
  </si>
  <si>
    <t>ЦСА.06</t>
  </si>
  <si>
    <t>Рисование и лепка</t>
  </si>
  <si>
    <t>Национальные кухни</t>
  </si>
  <si>
    <t>кабинеты:</t>
  </si>
  <si>
    <t>технологии кулинарного производства</t>
  </si>
  <si>
    <t>экономики</t>
  </si>
  <si>
    <t>технологии кондитерского производства</t>
  </si>
  <si>
    <t>безопасности жизнедеятельности  и охраны труда</t>
  </si>
  <si>
    <t>лаборатории:</t>
  </si>
  <si>
    <t>технического оснащения и организации рабочего места</t>
  </si>
  <si>
    <t>микробиологии, санитарии и гигиены</t>
  </si>
  <si>
    <t>актовый зал</t>
  </si>
  <si>
    <t>библиотека, читальный зал с выходом в сеть Интернет</t>
  </si>
  <si>
    <t>спортивный зал</t>
  </si>
  <si>
    <t xml:space="preserve">открытый стадион широкого профиля с элементами полосы  препятствий  </t>
  </si>
  <si>
    <t>стрелковый тир ( в любой модификации, включая электронный) или место для стрельбы</t>
  </si>
  <si>
    <t>информатика и ИКТ</t>
  </si>
  <si>
    <t>охрана труда, организация рабочего места</t>
  </si>
  <si>
    <t>истории и обществознания</t>
  </si>
  <si>
    <t>Всего по дисциплинам и  практике</t>
  </si>
  <si>
    <t>Всего по дисциплинам, практике включая консультации и факультативы</t>
  </si>
  <si>
    <t xml:space="preserve">Наименование учебных циклов, разделов, дисциплин </t>
  </si>
  <si>
    <t>Основы финансовой грамотности</t>
  </si>
  <si>
    <t>Основы экологического природопользования</t>
  </si>
  <si>
    <t>Основы трудового законодательства</t>
  </si>
  <si>
    <t>Деловая культура и культура общения</t>
  </si>
  <si>
    <t>ЦСА.04</t>
  </si>
  <si>
    <t>ЦСА.07</t>
  </si>
  <si>
    <t xml:space="preserve">Общепрофессиональный цикл </t>
  </si>
  <si>
    <t>ОП.00</t>
  </si>
  <si>
    <t>ОП.01</t>
  </si>
  <si>
    <t>ОП.02</t>
  </si>
  <si>
    <t>ОП.03</t>
  </si>
  <si>
    <t>ОП.04</t>
  </si>
  <si>
    <t>ОП.06</t>
  </si>
  <si>
    <t>ОП.07</t>
  </si>
  <si>
    <t>ПЦ.01</t>
  </si>
  <si>
    <t>ПЦ.02</t>
  </si>
  <si>
    <t>ПЦ.03</t>
  </si>
  <si>
    <t>ПЦ.04</t>
  </si>
  <si>
    <t>ПЦ.05</t>
  </si>
  <si>
    <t>ПЦ.06</t>
  </si>
  <si>
    <t>ПЦ.07</t>
  </si>
  <si>
    <t>(13/ 4 нед)</t>
  </si>
  <si>
    <t>1 нед</t>
  </si>
  <si>
    <t>( 12 /11нед)</t>
  </si>
  <si>
    <t>УП.02</t>
  </si>
  <si>
    <t>УП.03</t>
  </si>
  <si>
    <t>УП.04</t>
  </si>
  <si>
    <t>УП.05</t>
  </si>
  <si>
    <t>УП.06</t>
  </si>
  <si>
    <t>УП.07</t>
  </si>
  <si>
    <t>(16/8нед.)</t>
  </si>
  <si>
    <t>Охрана и гигиена труда</t>
  </si>
  <si>
    <t>Оборудование предприятий общественного питания</t>
  </si>
  <si>
    <t>Товароведение пищевых продуктов</t>
  </si>
  <si>
    <t>Основы калькуляции и учёта</t>
  </si>
  <si>
    <t>ОП.05</t>
  </si>
  <si>
    <t>ПЦ.08</t>
  </si>
  <si>
    <t>Приготовление мучных блюд, выпеченых изделий из теста с фаршем, пиццы</t>
  </si>
  <si>
    <t>УП.08</t>
  </si>
  <si>
    <t>(14/3 нед.)</t>
  </si>
  <si>
    <t>учебный кулинарный цех, учебный кондитерский цех</t>
  </si>
  <si>
    <t>Экономические и правовые основы в профессиональной деятельности</t>
  </si>
  <si>
    <t>План учебного процесса 2020 года набора</t>
  </si>
  <si>
    <t>Данный учебный план составлен в соответствии с Федеральным Законом «Об образовании в Российской Федерации» № 273-ФЗ от 29 декабря 2012 года, постановлением Министерства труда РФ от 03.07.2002 г. N 47 «Об утверждении тарифно-квалификационных работ и профессий  рабочих»,  Приказом Министерства образования и науки Российской Федерации от 2 июля 2013 года № 513 «Об утверждении Перечня профессий рабочих, должностей служащих, по которым осуществляется профессиональное обучение» (с изменениями на 3 февраля 2017 года), Приказом Министерства труда и социальной защиты РФ от 8 сентября 2015 г. N 610н «Об утверждении профессионального стандарта «Повар»</t>
  </si>
  <si>
    <t>Учебный план представляет собой документ, в котором отражена структура учебного года, перечень  дисциплин цикла социальной адаптации и профессиональной подготовки, распределен объем учебного времени на учебную и производственную практику,  консультации, квалификационные экзамены. Учебный план предусматривает подготовку обучающихся (выпускников школ VII  и  VIII видов) по рабочим профессиям «Повар» 3 разряда без получения среднего профессионального образования и повышения уровня образования.</t>
  </si>
  <si>
    <t>Данный учебный план составлен с учетом психологических особенностей обучающихся и обеспечивает профессиональную подготовку и социальную адаптацию обучающихся.</t>
  </si>
  <si>
    <t>Учебный план подразделяется на два раздела:</t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</si>
  <si>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 </t>
    </r>
    <r>
      <rPr>
        <sz val="12"/>
        <color theme="1"/>
        <rFont val="Times New Roman"/>
        <family val="1"/>
        <charset val="204"/>
      </rPr>
      <t>обязательное обучение, в рамках учебной недели;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</si>
  <si>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 </t>
    </r>
    <r>
      <rPr>
        <sz val="12"/>
        <color theme="1"/>
        <rFont val="Times New Roman"/>
        <family val="1"/>
        <charset val="204"/>
      </rPr>
      <t>факультативное обучение, за рамками учебной недели.</t>
    </r>
  </si>
  <si>
    <t>Перечень факультативных предметов определяется  Учреждением, и они являются не только свободно выбираемыми, но и свободно посещаемыми.</t>
  </si>
  <si>
    <t>Длительность учебной недели составляет 34 часа, включая часы, отведенные на групповые и индивидуальные консультации, и факультативные занятия. Обязательное обучение подразделяется на цикл социальной адаптации и профессиональную подготовку. Профессиональная подготовка формируется по конкретной профессии и включает в себя общепрофессиональные  дисциплины и профессиональные модули с междисциплинарными курсами и производственным обучением. Производственное обучение включает в себя два вида практик: учебную и производственную, которые проводятся концентрировано. Производственная практика проводится на профильных предприятиях района.</t>
  </si>
  <si>
    <t>Занятия по физической культуре проводятся 2 раза в неделю согласно письма Минобрнауки РФ № 19-255 от 13 октября 2011 года (с изменениями 5 июля 2012 г.)  «О направлении рекомендаций  по совершенствованию преподавания физической культуры в специальных (коррекционных) образовательных учреждениях»</t>
  </si>
  <si>
    <t>Продолжительность учебных занятий-45 минут. Группировка парами.</t>
  </si>
  <si>
    <t>Объем обязательной аудиторной нагрузки составляет 34 часа в неделю в субботу для обучающихся проводятся индивидуальные и групповые консультации, а также факультативные занятия</t>
  </si>
  <si>
    <t>Продолжительность обучения составляет 95 недель, в том числе:</t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</si>
  <si>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 </t>
    </r>
    <r>
      <rPr>
        <u/>
        <sz val="12"/>
        <color theme="1"/>
        <rFont val="Times New Roman"/>
        <family val="1"/>
        <charset val="204"/>
      </rPr>
      <t>1 курс – 52 недели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</si>
  <si>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 </t>
    </r>
    <r>
      <rPr>
        <sz val="12"/>
        <color theme="1"/>
        <rFont val="Times New Roman"/>
        <family val="1"/>
        <charset val="204"/>
      </rPr>
      <t>Теоретическое обучение – 30 недели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</si>
  <si>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 </t>
    </r>
    <r>
      <rPr>
        <sz val="12"/>
        <color theme="1"/>
        <rFont val="Times New Roman"/>
        <family val="1"/>
        <charset val="204"/>
      </rPr>
      <t>Учебная практика – 6 недель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</si>
  <si>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 </t>
    </r>
    <r>
      <rPr>
        <sz val="12"/>
        <color theme="1"/>
        <rFont val="Times New Roman"/>
        <family val="1"/>
        <charset val="204"/>
      </rPr>
      <t>Производственная практика – 5 недель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</si>
  <si>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 </t>
    </r>
    <r>
      <rPr>
        <sz val="12"/>
        <color theme="1"/>
        <rFont val="Times New Roman"/>
        <family val="1"/>
        <charset val="204"/>
      </rPr>
      <t xml:space="preserve">Каникулы – 11 недель 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</si>
  <si>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 </t>
    </r>
    <r>
      <rPr>
        <sz val="12"/>
        <color theme="1"/>
        <rFont val="Times New Roman"/>
        <family val="1"/>
        <charset val="204"/>
      </rPr>
      <t>2 курс – 43 недели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</si>
  <si>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 </t>
    </r>
    <r>
      <rPr>
        <sz val="12"/>
        <color theme="1"/>
        <rFont val="Times New Roman"/>
        <family val="1"/>
        <charset val="204"/>
      </rPr>
      <t>Теоретическое обучение – 25 недель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</si>
  <si>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 </t>
    </r>
    <r>
      <rPr>
        <sz val="12"/>
        <color theme="1"/>
        <rFont val="Times New Roman"/>
        <family val="1"/>
        <charset val="204"/>
      </rPr>
      <t>Учебная практика – 7 недель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</si>
  <si>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 </t>
    </r>
    <r>
      <rPr>
        <sz val="12"/>
        <color theme="1"/>
        <rFont val="Times New Roman"/>
        <family val="1"/>
        <charset val="204"/>
      </rPr>
      <t>Производственная практика – 8 недель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</si>
  <si>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 </t>
    </r>
    <r>
      <rPr>
        <sz val="12"/>
        <color theme="1"/>
        <rFont val="Times New Roman"/>
        <family val="1"/>
        <charset val="204"/>
      </rPr>
      <t>Квалификационный экзамен – 1 неделя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</si>
  <si>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 </t>
    </r>
    <r>
      <rPr>
        <sz val="12"/>
        <color theme="1"/>
        <rFont val="Times New Roman"/>
        <family val="1"/>
        <charset val="204"/>
      </rPr>
      <t>Каникулы – 2 недели</t>
    </r>
  </si>
  <si>
    <t>Методы текущего контроля – устные, письменные, самоконтроль, тестовые. Форма проведения промежуточной аттестации по общепрофессиональным  дисциплинам и междисциплинарным курсам  - зачет и дифференцированный зачет. Уровень знаний обучающихся оценивается в баллах: "5" - отлично; "4" - хорошо; "3" - удовлетворительно; "2" - неудовлетворительно. В критерии оценки уровня подготовки обучающихся входят: уровень освоения учебного материала, предусмотренного учебной программой дисциплины; умение использовать теоретические знания при выполнении практических задач; обоснованность, четкость, краткость изложения ответа и ответов на дополнительные вопросы</t>
  </si>
  <si>
    <t>Итоговая аттестация проводится в форме квалификационного экзамена. Квалификационный экзамен включает в себя практическую квалификационную работу и проверку теоретических знаний (в форме собеседования) в пределах квалификационных требований, указанных в квалификационных справочниках, и профессиональных стандартах. Обучающийся допускается к итоговой аттестации только при условии положительного прохождения промежуточной аттестации. При успешном прохождении указанной итоговой аттестации обучающимся выдается свидетельство о профессии рабочего.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</si>
</sst>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Tahoma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theme="9" tint="0.39997558519241921"/>
        <bgColor indexed="1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16"/>
      </patternFill>
    </fill>
    <fill>
      <patternFill patternType="solid">
        <fgColor theme="3" tint="0.39997558519241921"/>
        <bgColor indexed="16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2" fillId="0" borderId="0"/>
    <xf numFmtId="0" fontId="19" fillId="0" borderId="0"/>
    <xf numFmtId="0" fontId="19" fillId="0" borderId="0"/>
  </cellStyleXfs>
  <cellXfs count="123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4" fillId="0" borderId="1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Border="1"/>
    <xf numFmtId="0" fontId="0" fillId="0" borderId="0" xfId="0" applyBorder="1"/>
    <xf numFmtId="0" fontId="1" fillId="2" borderId="1" xfId="0" applyFont="1" applyFill="1" applyBorder="1"/>
    <xf numFmtId="0" fontId="2" fillId="2" borderId="1" xfId="0" applyFont="1" applyFill="1" applyBorder="1"/>
    <xf numFmtId="0" fontId="1" fillId="0" borderId="1" xfId="0" applyFont="1" applyBorder="1" applyAlignment="1">
      <alignment horizontal="right"/>
    </xf>
    <xf numFmtId="0" fontId="5" fillId="0" borderId="1" xfId="0" applyFont="1" applyBorder="1"/>
    <xf numFmtId="0" fontId="1" fillId="3" borderId="1" xfId="0" applyFont="1" applyFill="1" applyBorder="1"/>
    <xf numFmtId="0" fontId="4" fillId="3" borderId="4" xfId="0" applyFont="1" applyFill="1" applyBorder="1"/>
    <xf numFmtId="0" fontId="4" fillId="3" borderId="1" xfId="0" applyFont="1" applyFill="1" applyBorder="1"/>
    <xf numFmtId="0" fontId="1" fillId="4" borderId="1" xfId="0" applyFont="1" applyFill="1" applyBorder="1"/>
    <xf numFmtId="0" fontId="3" fillId="4" borderId="1" xfId="0" applyFont="1" applyFill="1" applyBorder="1"/>
    <xf numFmtId="0" fontId="4" fillId="3" borderId="1" xfId="0" applyFont="1" applyFill="1" applyBorder="1" applyAlignment="1">
      <alignment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1" applyFont="1" applyAlignment="1" applyProtection="1">
      <alignment horizontal="center" vertical="center"/>
      <protection locked="0"/>
    </xf>
    <xf numFmtId="0" fontId="12" fillId="0" borderId="0" xfId="1"/>
    <xf numFmtId="0" fontId="12" fillId="0" borderId="1" xfId="1" applyNumberFormat="1" applyFont="1" applyBorder="1" applyAlignment="1" applyProtection="1">
      <alignment horizontal="center" vertical="center"/>
      <protection locked="0"/>
    </xf>
    <xf numFmtId="0" fontId="12" fillId="0" borderId="1" xfId="1" applyNumberFormat="1" applyFont="1" applyBorder="1" applyAlignment="1" applyProtection="1">
      <alignment horizontal="center" vertical="center" textRotation="90"/>
      <protection locked="0"/>
    </xf>
    <xf numFmtId="0" fontId="12" fillId="0" borderId="1" xfId="1" applyNumberFormat="1" applyFont="1" applyBorder="1" applyAlignment="1" applyProtection="1">
      <alignment horizontal="left" vertical="center" textRotation="90"/>
      <protection locked="0"/>
    </xf>
    <xf numFmtId="0" fontId="12" fillId="5" borderId="1" xfId="1" applyNumberFormat="1" applyFont="1" applyFill="1" applyBorder="1" applyAlignment="1" applyProtection="1">
      <alignment horizontal="center" vertical="center"/>
      <protection locked="0"/>
    </xf>
    <xf numFmtId="0" fontId="12" fillId="5" borderId="1" xfId="1" applyNumberFormat="1" applyFont="1" applyFill="1" applyBorder="1" applyAlignment="1" applyProtection="1">
      <alignment horizontal="left" vertical="center"/>
      <protection locked="0"/>
    </xf>
    <xf numFmtId="0" fontId="12" fillId="0" borderId="0" xfId="1" applyFont="1" applyAlignment="1" applyProtection="1">
      <alignment horizontal="left" vertical="center"/>
      <protection locked="0"/>
    </xf>
    <xf numFmtId="0" fontId="12" fillId="0" borderId="0" xfId="1" applyFont="1" applyAlignment="1" applyProtection="1">
      <alignment horizontal="left" vertical="top" wrapText="1"/>
      <protection locked="0"/>
    </xf>
    <xf numFmtId="0" fontId="14" fillId="0" borderId="0" xfId="1" applyFont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 wrapText="1"/>
      <protection locked="0"/>
    </xf>
    <xf numFmtId="0" fontId="14" fillId="0" borderId="0" xfId="1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9" fillId="0" borderId="0" xfId="3"/>
    <xf numFmtId="0" fontId="12" fillId="0" borderId="0" xfId="1" applyNumberFormat="1" applyFont="1" applyBorder="1" applyAlignment="1" applyProtection="1">
      <alignment horizontal="center" vertical="center"/>
      <protection locked="0"/>
    </xf>
    <xf numFmtId="0" fontId="20" fillId="0" borderId="1" xfId="0" applyFont="1" applyBorder="1"/>
    <xf numFmtId="0" fontId="20" fillId="4" borderId="1" xfId="0" applyFont="1" applyFill="1" applyBorder="1"/>
    <xf numFmtId="0" fontId="20" fillId="3" borderId="1" xfId="0" applyFont="1" applyFill="1" applyBorder="1"/>
    <xf numFmtId="0" fontId="20" fillId="0" borderId="2" xfId="0" applyFont="1" applyBorder="1"/>
    <xf numFmtId="0" fontId="20" fillId="0" borderId="0" xfId="0" applyFont="1" applyBorder="1"/>
    <xf numFmtId="0" fontId="20" fillId="0" borderId="0" xfId="0" applyFont="1"/>
    <xf numFmtId="0" fontId="21" fillId="0" borderId="0" xfId="0" applyFont="1"/>
    <xf numFmtId="0" fontId="4" fillId="0" borderId="1" xfId="0" applyFont="1" applyBorder="1" applyAlignment="1">
      <alignment wrapText="1"/>
    </xf>
    <xf numFmtId="49" fontId="7" fillId="7" borderId="1" xfId="0" applyNumberFormat="1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wrapText="1"/>
    </xf>
    <xf numFmtId="0" fontId="1" fillId="7" borderId="4" xfId="0" applyFont="1" applyFill="1" applyBorder="1"/>
    <xf numFmtId="0" fontId="1" fillId="7" borderId="3" xfId="0" applyFont="1" applyFill="1" applyBorder="1"/>
    <xf numFmtId="0" fontId="1" fillId="7" borderId="1" xfId="0" applyFont="1" applyFill="1" applyBorder="1"/>
    <xf numFmtId="0" fontId="7" fillId="7" borderId="1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1" fillId="0" borderId="7" xfId="0" applyFont="1" applyBorder="1"/>
    <xf numFmtId="0" fontId="6" fillId="7" borderId="5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wrapText="1"/>
    </xf>
    <xf numFmtId="0" fontId="1" fillId="8" borderId="1" xfId="0" applyFont="1" applyFill="1" applyBorder="1"/>
    <xf numFmtId="0" fontId="20" fillId="0" borderId="1" xfId="0" applyFont="1" applyFill="1" applyBorder="1"/>
    <xf numFmtId="0" fontId="6" fillId="8" borderId="5" xfId="0" applyFont="1" applyFill="1" applyBorder="1" applyAlignment="1">
      <alignment horizontal="left" wrapText="1"/>
    </xf>
    <xf numFmtId="0" fontId="1" fillId="8" borderId="7" xfId="0" applyFont="1" applyFill="1" applyBorder="1"/>
    <xf numFmtId="0" fontId="1" fillId="8" borderId="3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12" fillId="0" borderId="0" xfId="1"/>
    <xf numFmtId="49" fontId="7" fillId="0" borderId="1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wrapTex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1" xfId="0" applyFont="1" applyFill="1" applyBorder="1" applyAlignment="1">
      <alignment horizontal="right"/>
    </xf>
    <xf numFmtId="0" fontId="1" fillId="9" borderId="1" xfId="0" applyFont="1" applyFill="1" applyBorder="1"/>
    <xf numFmtId="0" fontId="12" fillId="12" borderId="0" xfId="1" applyFill="1"/>
    <xf numFmtId="0" fontId="12" fillId="15" borderId="1" xfId="1" applyNumberFormat="1" applyFont="1" applyFill="1" applyBorder="1" applyAlignment="1" applyProtection="1">
      <alignment horizontal="center" vertical="center"/>
      <protection locked="0"/>
    </xf>
    <xf numFmtId="0" fontId="12" fillId="12" borderId="1" xfId="1" applyNumberFormat="1" applyFont="1" applyFill="1" applyBorder="1" applyAlignment="1" applyProtection="1">
      <alignment horizontal="center" vertical="center"/>
      <protection locked="0"/>
    </xf>
    <xf numFmtId="0" fontId="12" fillId="16" borderId="1" xfId="1" applyNumberFormat="1" applyFont="1" applyFill="1" applyBorder="1" applyAlignment="1" applyProtection="1">
      <alignment horizontal="center" vertical="center"/>
      <protection locked="0"/>
    </xf>
    <xf numFmtId="0" fontId="12" fillId="18" borderId="1" xfId="1" applyNumberFormat="1" applyFont="1" applyFill="1" applyBorder="1" applyAlignment="1" applyProtection="1">
      <alignment horizontal="center" vertical="center"/>
      <protection locked="0"/>
    </xf>
    <xf numFmtId="0" fontId="19" fillId="0" borderId="1" xfId="3" applyNumberFormat="1" applyFont="1" applyFill="1" applyBorder="1" applyAlignment="1" applyProtection="1">
      <alignment horizontal="left" vertical="center"/>
      <protection locked="0"/>
    </xf>
    <xf numFmtId="0" fontId="19" fillId="0" borderId="1" xfId="3" applyNumberFormat="1" applyFont="1" applyFill="1" applyBorder="1" applyAlignment="1" applyProtection="1">
      <alignment horizontal="center" vertical="center"/>
      <protection locked="0"/>
    </xf>
    <xf numFmtId="0" fontId="19" fillId="0" borderId="1" xfId="3" applyNumberFormat="1" applyFont="1" applyFill="1" applyBorder="1" applyAlignment="1">
      <alignment horizontal="center" vertical="center"/>
    </xf>
    <xf numFmtId="0" fontId="19" fillId="0" borderId="1" xfId="3" applyNumberFormat="1" applyFont="1" applyFill="1" applyBorder="1" applyAlignment="1" applyProtection="1">
      <alignment horizontal="left" vertical="center" wrapText="1"/>
      <protection locked="0"/>
    </xf>
    <xf numFmtId="0" fontId="19" fillId="17" borderId="1" xfId="3" applyNumberFormat="1" applyFont="1" applyFill="1" applyBorder="1" applyAlignment="1" applyProtection="1">
      <alignment horizontal="left" vertical="center"/>
      <protection locked="0"/>
    </xf>
    <xf numFmtId="0" fontId="19" fillId="17" borderId="1" xfId="3" applyNumberFormat="1" applyFont="1" applyFill="1" applyBorder="1" applyAlignment="1">
      <alignment horizontal="center" vertical="center"/>
    </xf>
    <xf numFmtId="0" fontId="19" fillId="17" borderId="1" xfId="3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12" fillId="6" borderId="0" xfId="1" applyFont="1" applyFill="1" applyBorder="1" applyAlignment="1" applyProtection="1">
      <alignment horizontal="center" vertical="center" wrapText="1"/>
      <protection locked="0"/>
    </xf>
    <xf numFmtId="0" fontId="12" fillId="6" borderId="0" xfId="1" applyFont="1" applyFill="1" applyBorder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horizontal="center" vertical="center" wrapText="1"/>
      <protection locked="0"/>
    </xf>
    <xf numFmtId="0" fontId="12" fillId="0" borderId="0" xfId="1" applyFont="1" applyAlignment="1" applyProtection="1">
      <alignment horizontal="center" vertical="center" wrapText="1"/>
      <protection locked="0"/>
    </xf>
    <xf numFmtId="0" fontId="12" fillId="0" borderId="0" xfId="1"/>
    <xf numFmtId="0" fontId="12" fillId="0" borderId="0" xfId="1" applyFont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center" vertical="center"/>
      <protection locked="0"/>
    </xf>
    <xf numFmtId="0" fontId="14" fillId="6" borderId="0" xfId="1" applyFont="1" applyFill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 wrapText="1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left" vertical="top"/>
      <protection locked="0"/>
    </xf>
    <xf numFmtId="0" fontId="12" fillId="0" borderId="0" xfId="1" applyFont="1" applyAlignment="1" applyProtection="1">
      <alignment horizontal="left" vertical="center"/>
      <protection locked="0"/>
    </xf>
    <xf numFmtId="0" fontId="12" fillId="0" borderId="0" xfId="1" applyFont="1" applyAlignment="1" applyProtection="1">
      <alignment horizontal="left" vertical="top" wrapText="1"/>
      <protection locked="0"/>
    </xf>
    <xf numFmtId="0" fontId="12" fillId="6" borderId="1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Alignment="1" applyProtection="1">
      <alignment horizontal="left" vertical="top"/>
      <protection locked="0"/>
    </xf>
    <xf numFmtId="0" fontId="14" fillId="5" borderId="1" xfId="1" applyNumberFormat="1" applyFont="1" applyFill="1" applyBorder="1" applyAlignment="1" applyProtection="1">
      <alignment horizontal="center" vertical="center"/>
      <protection locked="0"/>
    </xf>
    <xf numFmtId="0" fontId="15" fillId="6" borderId="1" xfId="1" applyNumberFormat="1" applyFont="1" applyFill="1" applyBorder="1" applyAlignment="1" applyProtection="1">
      <alignment horizontal="center" vertical="center"/>
      <protection locked="0"/>
    </xf>
    <xf numFmtId="0" fontId="15" fillId="13" borderId="1" xfId="1" applyNumberFormat="1" applyFont="1" applyFill="1" applyBorder="1" applyAlignment="1" applyProtection="1">
      <alignment horizontal="center" vertical="center"/>
      <protection locked="0"/>
    </xf>
    <xf numFmtId="0" fontId="15" fillId="11" borderId="1" xfId="1" applyNumberFormat="1" applyFont="1" applyFill="1" applyBorder="1" applyAlignment="1" applyProtection="1">
      <alignment horizontal="center" vertical="center"/>
      <protection locked="0"/>
    </xf>
    <xf numFmtId="0" fontId="15" fillId="0" borderId="1" xfId="1" applyNumberFormat="1" applyFont="1" applyFill="1" applyBorder="1" applyAlignment="1" applyProtection="1">
      <alignment horizontal="center" vertical="center"/>
      <protection locked="0"/>
    </xf>
    <xf numFmtId="0" fontId="15" fillId="14" borderId="1" xfId="1" applyNumberFormat="1" applyFont="1" applyFill="1" applyBorder="1" applyAlignment="1" applyProtection="1">
      <alignment horizontal="center" vertical="center"/>
      <protection locked="0"/>
    </xf>
    <xf numFmtId="0" fontId="15" fillId="10" borderId="1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Border="1" applyAlignment="1" applyProtection="1">
      <alignment horizontal="center" vertical="center" textRotation="90"/>
      <protection locked="0"/>
    </xf>
    <xf numFmtId="0" fontId="12" fillId="0" borderId="5" xfId="1" applyNumberFormat="1" applyFont="1" applyBorder="1" applyAlignment="1" applyProtection="1">
      <alignment horizontal="center" vertical="center" textRotation="90"/>
      <protection locked="0"/>
    </xf>
    <xf numFmtId="0" fontId="12" fillId="0" borderId="1" xfId="1" applyNumberFormat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20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25</xdr:col>
      <xdr:colOff>36192</xdr:colOff>
      <xdr:row>56</xdr:row>
      <xdr:rowOff>132001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76192" cy="10800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23"/>
  <sheetViews>
    <sheetView workbookViewId="0">
      <selection activeCell="C22" sqref="C22"/>
    </sheetView>
  </sheetViews>
  <sheetFormatPr defaultRowHeight="15"/>
  <cols>
    <col min="2" max="2" width="29.42578125" customWidth="1"/>
    <col min="3" max="3" width="25.85546875" customWidth="1"/>
    <col min="4" max="4" width="12" customWidth="1"/>
    <col min="5" max="6" width="11.7109375" customWidth="1"/>
  </cols>
  <sheetData>
    <row r="1" spans="1:55" ht="15.75">
      <c r="A1" s="24" t="s">
        <v>27</v>
      </c>
      <c r="B1" s="24" t="s">
        <v>28</v>
      </c>
      <c r="C1" s="24"/>
      <c r="D1" s="24"/>
      <c r="E1" s="24"/>
      <c r="F1" s="21"/>
      <c r="G1" s="21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</row>
    <row r="2" spans="1:55" ht="15.75">
      <c r="A2" s="21"/>
      <c r="B2" s="21"/>
      <c r="C2" s="21"/>
      <c r="D2" s="21"/>
      <c r="E2" s="21"/>
      <c r="F2" s="21"/>
      <c r="G2" s="21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</row>
    <row r="3" spans="1:55" ht="47.25">
      <c r="A3" s="37" t="s">
        <v>29</v>
      </c>
      <c r="B3" s="38" t="s">
        <v>30</v>
      </c>
      <c r="C3" s="38" t="s">
        <v>17</v>
      </c>
      <c r="D3" s="38" t="s">
        <v>18</v>
      </c>
      <c r="E3" s="38" t="s">
        <v>19</v>
      </c>
      <c r="F3" s="38" t="s">
        <v>32</v>
      </c>
      <c r="G3" s="37" t="s">
        <v>33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</row>
    <row r="4" spans="1:55" ht="15.75">
      <c r="A4" s="37" t="s">
        <v>7</v>
      </c>
      <c r="B4" s="38">
        <v>30</v>
      </c>
      <c r="C4" s="38">
        <v>6</v>
      </c>
      <c r="D4" s="37">
        <v>5</v>
      </c>
      <c r="E4" s="37">
        <v>0</v>
      </c>
      <c r="F4" s="37">
        <v>11</v>
      </c>
      <c r="G4" s="39">
        <f>SUM(B4:F4)</f>
        <v>52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</row>
    <row r="5" spans="1:55" ht="15.75">
      <c r="A5" s="37" t="s">
        <v>8</v>
      </c>
      <c r="B5" s="38">
        <v>25</v>
      </c>
      <c r="C5" s="38">
        <v>7</v>
      </c>
      <c r="D5" s="37">
        <v>8</v>
      </c>
      <c r="E5" s="37">
        <v>1</v>
      </c>
      <c r="F5" s="37">
        <v>2</v>
      </c>
      <c r="G5" s="39">
        <f>SUM(B5:F5)</f>
        <v>43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</row>
    <row r="6" spans="1:55" ht="15.75">
      <c r="A6" s="37" t="s">
        <v>33</v>
      </c>
      <c r="B6" s="37">
        <f>SUM(B4:B5)</f>
        <v>55</v>
      </c>
      <c r="C6" s="37">
        <f t="shared" ref="C6:F6" si="0">SUM(C4:C5)</f>
        <v>13</v>
      </c>
      <c r="D6" s="37">
        <f t="shared" si="0"/>
        <v>13</v>
      </c>
      <c r="E6" s="37">
        <f t="shared" si="0"/>
        <v>1</v>
      </c>
      <c r="F6" s="37">
        <f t="shared" si="0"/>
        <v>13</v>
      </c>
      <c r="G6" s="39">
        <f>SUM(B6:F6)</f>
        <v>95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</row>
    <row r="7" spans="1:5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</row>
    <row r="8" spans="1:5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</row>
    <row r="9" spans="1:5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</row>
    <row r="10" spans="1:5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</row>
    <row r="11" spans="1:55" ht="1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</row>
    <row r="12" spans="1:5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</row>
    <row r="13" spans="1:5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</row>
    <row r="14" spans="1:5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</row>
    <row r="15" spans="1:5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</row>
    <row r="16" spans="1:5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</row>
    <row r="17" spans="1:5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</row>
    <row r="18" spans="1:5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</row>
    <row r="19" spans="1:5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</row>
    <row r="20" spans="1:5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</row>
    <row r="21" spans="1:5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</row>
    <row r="22" spans="1:5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</row>
    <row r="23" spans="1:5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</row>
    <row r="24" spans="1:5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</row>
    <row r="25" spans="1:5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</row>
    <row r="26" spans="1:5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</row>
    <row r="27" spans="1:5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</row>
    <row r="28" spans="1:5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</row>
    <row r="29" spans="1:5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</row>
    <row r="30" spans="1:5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</row>
    <row r="31" spans="1:5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</row>
    <row r="32" spans="1:5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</row>
    <row r="33" spans="1:5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</row>
    <row r="34" spans="1:5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</row>
    <row r="35" spans="1:5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</row>
    <row r="36" spans="1:5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</row>
    <row r="37" spans="1:5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</row>
    <row r="38" spans="1:5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</row>
    <row r="39" spans="1:5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</row>
    <row r="40" spans="1:5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</row>
    <row r="41" spans="1:5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</row>
    <row r="42" spans="1:5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</row>
    <row r="43" spans="1:5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</row>
    <row r="44" spans="1:5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</row>
    <row r="45" spans="1:5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</row>
    <row r="46" spans="1:5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</row>
    <row r="47" spans="1:5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</row>
    <row r="48" spans="1:5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</row>
    <row r="49" spans="1:5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</row>
    <row r="50" spans="1:5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</row>
    <row r="51" spans="1:5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</row>
    <row r="52" spans="1:5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</row>
    <row r="53" spans="1:5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</row>
    <row r="54" spans="1:5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</row>
    <row r="55" spans="1:5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</row>
    <row r="56" spans="1:5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</row>
    <row r="57" spans="1:5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5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</row>
    <row r="59" spans="1:5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</row>
    <row r="60" spans="1:5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</row>
    <row r="61" spans="1:5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</row>
    <row r="62" spans="1:5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</row>
    <row r="63" spans="1:5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</row>
    <row r="64" spans="1:5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</row>
    <row r="65" spans="1:5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</row>
    <row r="68" spans="1:5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</row>
    <row r="69" spans="1:5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</row>
    <row r="70" spans="1:5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</row>
    <row r="71" spans="1:5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</row>
    <row r="72" spans="1:5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</row>
    <row r="73" spans="1:5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</row>
    <row r="74" spans="1:5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</row>
    <row r="75" spans="1:5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</row>
    <row r="76" spans="1:5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</row>
    <row r="77" spans="1:5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</row>
    <row r="78" spans="1:5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</row>
    <row r="79" spans="1:5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</row>
    <row r="80" spans="1:5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</row>
    <row r="81" spans="1:5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</row>
    <row r="82" spans="1:5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</row>
    <row r="83" spans="1:5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</row>
    <row r="84" spans="1:5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</row>
    <row r="85" spans="1:5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</row>
    <row r="86" spans="1:5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</row>
    <row r="87" spans="1:5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</row>
    <row r="88" spans="1:5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</row>
    <row r="89" spans="1:5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</row>
    <row r="90" spans="1:5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</row>
    <row r="91" spans="1:5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</row>
    <row r="92" spans="1:5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</row>
    <row r="93" spans="1:5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</row>
    <row r="94" spans="1:5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</row>
    <row r="95" spans="1:5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</row>
    <row r="96" spans="1:5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</row>
    <row r="97" spans="1:5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</row>
    <row r="98" spans="1:5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</row>
    <row r="99" spans="1:5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</row>
    <row r="100" spans="1:5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</row>
    <row r="101" spans="1:5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</row>
    <row r="102" spans="1:5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</row>
    <row r="103" spans="1:5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</row>
    <row r="104" spans="1:5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</row>
    <row r="105" spans="1:5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</row>
    <row r="106" spans="1:5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</row>
    <row r="107" spans="1:5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</row>
    <row r="108" spans="1:5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</row>
    <row r="109" spans="1:5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</row>
    <row r="110" spans="1:5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</row>
    <row r="111" spans="1:5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</row>
    <row r="112" spans="1:5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</row>
    <row r="113" spans="1:5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</row>
    <row r="114" spans="1:5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</row>
    <row r="115" spans="1:5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</row>
    <row r="116" spans="1:5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</row>
    <row r="117" spans="1:5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</row>
    <row r="118" spans="1:5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</row>
    <row r="119" spans="1:5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</row>
    <row r="120" spans="1:5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</row>
    <row r="121" spans="1:5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</row>
    <row r="122" spans="1:5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</row>
    <row r="123" spans="1:55" ht="15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</row>
    <row r="124" spans="1:5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</row>
    <row r="125" spans="1:55" ht="1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</row>
    <row r="126" spans="1:5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</row>
    <row r="127" spans="1:5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</row>
    <row r="128" spans="1:5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</row>
    <row r="129" spans="1:5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</row>
    <row r="130" spans="1:5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</row>
    <row r="131" spans="1:55" ht="1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</row>
    <row r="132" spans="1:55" ht="1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</row>
    <row r="133" spans="1:5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</row>
    <row r="134" spans="1:55" ht="15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</row>
    <row r="135" spans="1:5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</row>
    <row r="136" spans="1:5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</row>
    <row r="137" spans="1:5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</row>
    <row r="138" spans="1:5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</row>
    <row r="139" spans="1:5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</row>
    <row r="140" spans="1:5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</row>
    <row r="141" spans="1:5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</row>
    <row r="142" spans="1:5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</row>
    <row r="143" spans="1:5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</row>
    <row r="144" spans="1:5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</row>
    <row r="145" spans="1:5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</row>
    <row r="146" spans="1:5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</row>
    <row r="147" spans="1:5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</row>
    <row r="148" spans="1:55" ht="15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</row>
    <row r="149" spans="1:55" ht="15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</row>
    <row r="150" spans="1:5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</row>
    <row r="151" spans="1:55" ht="15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</row>
    <row r="152" spans="1:5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</row>
    <row r="153" spans="1:5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</row>
    <row r="154" spans="1:5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</row>
    <row r="155" spans="1:5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</row>
    <row r="156" spans="1:5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</row>
    <row r="157" spans="1:5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</row>
    <row r="158" spans="1:5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</row>
    <row r="159" spans="1:5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</row>
    <row r="160" spans="1:5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</row>
    <row r="161" spans="1:5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</row>
    <row r="162" spans="1:5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</row>
    <row r="163" spans="1:5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</row>
    <row r="164" spans="1:5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</row>
    <row r="165" spans="1:5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</row>
    <row r="166" spans="1:5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</row>
    <row r="167" spans="1:5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</row>
    <row r="168" spans="1:5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</row>
    <row r="169" spans="1:5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</row>
    <row r="170" spans="1:5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</row>
    <row r="171" spans="1:5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</row>
    <row r="172" spans="1:5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</row>
    <row r="173" spans="1:5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</row>
    <row r="174" spans="1:5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</row>
    <row r="175" spans="1:5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</row>
    <row r="176" spans="1:5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</row>
    <row r="177" spans="1:5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</row>
    <row r="178" spans="1:5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</row>
    <row r="179" spans="1:5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</row>
    <row r="180" spans="1:5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</row>
    <row r="181" spans="1:5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</row>
    <row r="182" spans="1:5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</row>
    <row r="183" spans="1:5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</row>
    <row r="184" spans="1:5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</row>
    <row r="185" spans="1:5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</row>
    <row r="186" spans="1:5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</row>
    <row r="187" spans="1:5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</row>
    <row r="188" spans="1:5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</row>
    <row r="189" spans="1:5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</row>
    <row r="190" spans="1:5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</row>
    <row r="191" spans="1:5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</row>
    <row r="192" spans="1:5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</row>
    <row r="193" spans="1:5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</row>
    <row r="194" spans="1:5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</row>
    <row r="195" spans="1:5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</row>
    <row r="196" spans="1:5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</row>
    <row r="197" spans="1:5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</row>
    <row r="198" spans="1:5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</row>
    <row r="199" spans="1:5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</row>
    <row r="200" spans="1:5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</row>
    <row r="201" spans="1:5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</row>
    <row r="202" spans="1:5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</row>
    <row r="203" spans="1:5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</row>
    <row r="204" spans="1:5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</row>
    <row r="205" spans="1:5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</row>
    <row r="206" spans="1:5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</row>
    <row r="207" spans="1:5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</row>
    <row r="208" spans="1:5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</row>
    <row r="209" spans="1:5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</row>
    <row r="210" spans="1:5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</row>
    <row r="211" spans="1:5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</row>
    <row r="212" spans="1:5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</row>
    <row r="213" spans="1:5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</row>
    <row r="214" spans="1:5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</row>
    <row r="215" spans="1:5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</row>
    <row r="216" spans="1:5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</row>
    <row r="217" spans="1:5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</row>
    <row r="218" spans="1:5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</row>
    <row r="219" spans="1:5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</row>
    <row r="220" spans="1:5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</row>
    <row r="221" spans="1:5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</row>
    <row r="222" spans="1:5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</row>
    <row r="223" spans="1:5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</row>
    <row r="224" spans="1:5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</row>
    <row r="225" spans="1:5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</row>
    <row r="226" spans="1:5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</row>
    <row r="227" spans="1:5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</row>
    <row r="228" spans="1:5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</row>
    <row r="229" spans="1:5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</row>
    <row r="230" spans="1:5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</row>
    <row r="231" spans="1:5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</row>
    <row r="232" spans="1:5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</row>
    <row r="233" spans="1:5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</row>
    <row r="234" spans="1:5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</row>
    <row r="235" spans="1:5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</row>
    <row r="236" spans="1:5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</row>
    <row r="237" spans="1:5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</row>
    <row r="238" spans="1:5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</row>
    <row r="239" spans="1:5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</row>
    <row r="240" spans="1:5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</row>
    <row r="241" spans="1:5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</row>
    <row r="242" spans="1:5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</row>
    <row r="243" spans="1:5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</row>
    <row r="244" spans="1:5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</row>
    <row r="245" spans="1:5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</row>
    <row r="246" spans="1:5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</row>
    <row r="247" spans="1:5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</row>
    <row r="248" spans="1:5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</row>
    <row r="249" spans="1:5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</row>
    <row r="250" spans="1:5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</row>
    <row r="251" spans="1:5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</row>
    <row r="252" spans="1:5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</row>
    <row r="253" spans="1:5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</row>
    <row r="254" spans="1:5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</row>
    <row r="255" spans="1:5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</row>
    <row r="256" spans="1:5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</row>
    <row r="257" spans="1:5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</row>
    <row r="258" spans="1:5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</row>
    <row r="259" spans="1:5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</row>
    <row r="260" spans="1:5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</row>
    <row r="261" spans="1:5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</row>
    <row r="262" spans="1:5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</row>
    <row r="263" spans="1:5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</row>
    <row r="264" spans="1:5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</row>
    <row r="265" spans="1:5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</row>
    <row r="266" spans="1:5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</row>
    <row r="267" spans="1:5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</row>
    <row r="268" spans="1:5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</row>
    <row r="269" spans="1:5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</row>
    <row r="270" spans="1:5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</row>
    <row r="271" spans="1:5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</row>
    <row r="272" spans="1:5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</row>
    <row r="273" spans="1:5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</row>
    <row r="274" spans="1:5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</row>
    <row r="275" spans="1:5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</row>
    <row r="276" spans="1:5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</row>
    <row r="277" spans="1:5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</row>
    <row r="278" spans="1:5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</row>
    <row r="279" spans="1:5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</row>
    <row r="280" spans="1:5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</row>
    <row r="281" spans="1:5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</row>
    <row r="282" spans="1:5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</row>
    <row r="283" spans="1:5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</row>
    <row r="284" spans="1:5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</row>
    <row r="285" spans="1:5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</row>
    <row r="286" spans="1:5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</row>
    <row r="287" spans="1:5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</row>
    <row r="288" spans="1:5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</row>
    <row r="289" spans="1:5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</row>
    <row r="290" spans="1:5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</row>
    <row r="291" spans="1:5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</row>
    <row r="292" spans="1:5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</row>
    <row r="293" spans="1:5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</row>
    <row r="294" spans="1:5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</row>
    <row r="295" spans="1:5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</row>
    <row r="296" spans="1:5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</row>
    <row r="297" spans="1:5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</row>
    <row r="298" spans="1:5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</row>
    <row r="299" spans="1:5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</row>
    <row r="300" spans="1:5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</row>
    <row r="301" spans="1:5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</row>
    <row r="302" spans="1:5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</row>
    <row r="303" spans="1:5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</row>
    <row r="304" spans="1:5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</row>
    <row r="305" spans="1:5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</row>
    <row r="306" spans="1:5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</row>
    <row r="307" spans="1:5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</row>
    <row r="308" spans="1:5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</row>
    <row r="309" spans="1:5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</row>
    <row r="310" spans="1:5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</row>
    <row r="311" spans="1:5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</row>
    <row r="312" spans="1:5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</row>
    <row r="313" spans="1:5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</row>
    <row r="314" spans="1:5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</row>
    <row r="315" spans="1:5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</row>
    <row r="316" spans="1:5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</row>
    <row r="317" spans="1:5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</row>
    <row r="318" spans="1:5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</row>
    <row r="319" spans="1:5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</row>
    <row r="320" spans="1:5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</row>
    <row r="321" spans="1:5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</row>
    <row r="322" spans="1:5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</row>
    <row r="323" spans="1:5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</row>
    <row r="324" spans="1:5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</row>
    <row r="325" spans="1:5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</row>
    <row r="326" spans="1:5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</row>
    <row r="327" spans="1:5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</row>
    <row r="328" spans="1:5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</row>
    <row r="329" spans="1:5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</row>
    <row r="330" spans="1:5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</row>
    <row r="331" spans="1:5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</row>
    <row r="332" spans="1:5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</row>
    <row r="333" spans="1:5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</row>
    <row r="334" spans="1:5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</row>
    <row r="335" spans="1:5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</row>
    <row r="336" spans="1:5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</row>
    <row r="337" spans="1:5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</row>
    <row r="338" spans="1:5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</row>
    <row r="339" spans="1:5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</row>
    <row r="340" spans="1:5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</row>
    <row r="341" spans="1:5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</row>
    <row r="342" spans="1:5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</row>
    <row r="343" spans="1:5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</row>
    <row r="344" spans="1:5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</row>
    <row r="345" spans="1:5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</row>
    <row r="346" spans="1:5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</row>
    <row r="347" spans="1:5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</row>
    <row r="348" spans="1:5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</row>
    <row r="349" spans="1:5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</row>
    <row r="350" spans="1:5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</row>
    <row r="351" spans="1:5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</row>
    <row r="352" spans="1:5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</row>
    <row r="353" spans="1:5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</row>
    <row r="354" spans="1:5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</row>
    <row r="355" spans="1:5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</row>
    <row r="356" spans="1:5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</row>
    <row r="357" spans="1:5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</row>
    <row r="358" spans="1:5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</row>
    <row r="359" spans="1:5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</row>
    <row r="360" spans="1:5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</row>
    <row r="361" spans="1:5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</row>
    <row r="362" spans="1:5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</row>
    <row r="363" spans="1:5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</row>
    <row r="364" spans="1:5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</row>
    <row r="365" spans="1:5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</row>
    <row r="366" spans="1:5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</row>
    <row r="367" spans="1:5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</row>
    <row r="368" spans="1:5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</row>
    <row r="369" spans="1:5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</row>
    <row r="370" spans="1:5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</row>
    <row r="371" spans="1:5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</row>
    <row r="372" spans="1:5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</row>
    <row r="373" spans="1:5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</row>
    <row r="374" spans="1:5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</row>
    <row r="375" spans="1:5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</row>
    <row r="376" spans="1:5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</row>
    <row r="377" spans="1:5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</row>
    <row r="378" spans="1:5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</row>
    <row r="379" spans="1:5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</row>
    <row r="380" spans="1:5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</row>
    <row r="381" spans="1:5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</row>
    <row r="382" spans="1:5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</row>
    <row r="383" spans="1:5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</row>
    <row r="384" spans="1:5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</row>
    <row r="385" spans="1:5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</row>
    <row r="386" spans="1:5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</row>
    <row r="387" spans="1:5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</row>
    <row r="388" spans="1:5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</row>
    <row r="389" spans="1:5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</row>
    <row r="390" spans="1:5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</row>
    <row r="391" spans="1:5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</row>
    <row r="392" spans="1:5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</row>
    <row r="393" spans="1:5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</row>
    <row r="394" spans="1:5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</row>
    <row r="395" spans="1:5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</row>
    <row r="396" spans="1:5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</row>
    <row r="397" spans="1:5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</row>
    <row r="398" spans="1:5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</row>
    <row r="399" spans="1:5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</row>
    <row r="400" spans="1:5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</row>
    <row r="401" spans="1:5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</row>
    <row r="402" spans="1:5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</row>
    <row r="403" spans="1:5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</row>
    <row r="404" spans="1:5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</row>
    <row r="405" spans="1:5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</row>
    <row r="406" spans="1:5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</row>
    <row r="407" spans="1:5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</row>
    <row r="408" spans="1:5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</row>
    <row r="409" spans="1:5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</row>
    <row r="410" spans="1:5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</row>
    <row r="411" spans="1:5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</row>
    <row r="412" spans="1:5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</row>
    <row r="413" spans="1:5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</row>
    <row r="414" spans="1:5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</row>
    <row r="415" spans="1:5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</row>
    <row r="416" spans="1:5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</row>
    <row r="417" spans="1:5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</row>
    <row r="418" spans="1:5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</row>
    <row r="419" spans="1:5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</row>
    <row r="420" spans="1:5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</row>
    <row r="421" spans="1:5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</row>
    <row r="422" spans="1:5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</row>
    <row r="423" spans="1:5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</row>
    <row r="424" spans="1:5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</row>
    <row r="425" spans="1:5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</row>
    <row r="426" spans="1:5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</row>
    <row r="427" spans="1:5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</row>
    <row r="428" spans="1:5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</row>
    <row r="429" spans="1:5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</row>
    <row r="430" spans="1:5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</row>
    <row r="431" spans="1:5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</row>
    <row r="432" spans="1:5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</row>
    <row r="433" spans="1:5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</row>
    <row r="434" spans="1:5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</row>
    <row r="435" spans="1:5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</row>
    <row r="436" spans="1:5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</row>
    <row r="437" spans="1:5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</row>
    <row r="438" spans="1:5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</row>
    <row r="439" spans="1:5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</row>
    <row r="440" spans="1:5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</row>
    <row r="441" spans="1:5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</row>
    <row r="442" spans="1:5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</row>
    <row r="443" spans="1:5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</row>
    <row r="444" spans="1:5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</row>
    <row r="445" spans="1:5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</row>
    <row r="446" spans="1:5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</row>
    <row r="447" spans="1:5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</row>
    <row r="448" spans="1:5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</row>
    <row r="449" spans="1:5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</row>
    <row r="450" spans="1:5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</row>
    <row r="451" spans="1:5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</row>
    <row r="452" spans="1:5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</row>
    <row r="453" spans="1:5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</row>
    <row r="454" spans="1:5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</row>
    <row r="455" spans="1:5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</row>
    <row r="456" spans="1:5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</row>
    <row r="457" spans="1:5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</row>
    <row r="458" spans="1:5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</row>
    <row r="459" spans="1:5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</row>
    <row r="460" spans="1:5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</row>
    <row r="461" spans="1:5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</row>
    <row r="462" spans="1:5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</row>
    <row r="463" spans="1:5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</row>
    <row r="464" spans="1:5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</row>
    <row r="465" spans="1:5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</row>
    <row r="466" spans="1:5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</row>
    <row r="467" spans="1:5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</row>
    <row r="468" spans="1:5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</row>
    <row r="469" spans="1:5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</row>
    <row r="470" spans="1:5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</row>
    <row r="471" spans="1:5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</row>
    <row r="472" spans="1:5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</row>
    <row r="473" spans="1:5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</row>
    <row r="474" spans="1:5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</row>
    <row r="475" spans="1:5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</row>
    <row r="476" spans="1:5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</row>
    <row r="477" spans="1:5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</row>
    <row r="478" spans="1:5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</row>
    <row r="479" spans="1:5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</row>
    <row r="480" spans="1:5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</row>
    <row r="481" spans="1:5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</row>
    <row r="482" spans="1:5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</row>
    <row r="483" spans="1:5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</row>
    <row r="484" spans="1:5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</row>
    <row r="485" spans="1:5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</row>
    <row r="486" spans="1:5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</row>
    <row r="487" spans="1:5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</row>
    <row r="488" spans="1:5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</row>
    <row r="489" spans="1:5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</row>
    <row r="490" spans="1:5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</row>
    <row r="491" spans="1:5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</row>
    <row r="492" spans="1:5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</row>
    <row r="493" spans="1:5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</row>
    <row r="494" spans="1:5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</row>
    <row r="495" spans="1:5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</row>
    <row r="496" spans="1:5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</row>
    <row r="497" spans="1:5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</row>
    <row r="498" spans="1:5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</row>
    <row r="499" spans="1:5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</row>
    <row r="500" spans="1:5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</row>
    <row r="501" spans="1:5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</row>
    <row r="502" spans="1:5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</row>
    <row r="503" spans="1:5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</row>
    <row r="504" spans="1:5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</row>
    <row r="505" spans="1:5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</row>
    <row r="506" spans="1:5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</row>
    <row r="507" spans="1:5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</row>
    <row r="508" spans="1:5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</row>
    <row r="509" spans="1:5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</row>
    <row r="510" spans="1:5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</row>
    <row r="511" spans="1:5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</row>
    <row r="512" spans="1:5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</row>
    <row r="513" spans="1:5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</row>
    <row r="514" spans="1:5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</row>
    <row r="515" spans="1:5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</row>
    <row r="516" spans="1:5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</row>
    <row r="517" spans="1:5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</row>
    <row r="518" spans="1:5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</row>
    <row r="519" spans="1:5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</row>
    <row r="520" spans="1:5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</row>
    <row r="521" spans="1:5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</row>
    <row r="522" spans="1:5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</row>
    <row r="523" spans="1:5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P174"/>
  <sheetViews>
    <sheetView showGridLines="0" workbookViewId="0">
      <selection activeCell="AB172" sqref="AB172"/>
    </sheetView>
  </sheetViews>
  <sheetFormatPr defaultColWidth="12.5703125" defaultRowHeight="13.5" customHeight="1"/>
  <cols>
    <col min="1" max="1" width="5.5703125" style="26" customWidth="1"/>
    <col min="2" max="68" width="2.85546875" style="26" customWidth="1"/>
    <col min="69" max="256" width="12.5703125" style="26"/>
    <col min="257" max="257" width="5.5703125" style="26" customWidth="1"/>
    <col min="258" max="324" width="2.85546875" style="26" customWidth="1"/>
    <col min="325" max="512" width="12.5703125" style="26"/>
    <col min="513" max="513" width="5.5703125" style="26" customWidth="1"/>
    <col min="514" max="580" width="2.85546875" style="26" customWidth="1"/>
    <col min="581" max="768" width="12.5703125" style="26"/>
    <col min="769" max="769" width="5.5703125" style="26" customWidth="1"/>
    <col min="770" max="836" width="2.85546875" style="26" customWidth="1"/>
    <col min="837" max="1024" width="12.5703125" style="26"/>
    <col min="1025" max="1025" width="5.5703125" style="26" customWidth="1"/>
    <col min="1026" max="1092" width="2.85546875" style="26" customWidth="1"/>
    <col min="1093" max="1280" width="12.5703125" style="26"/>
    <col min="1281" max="1281" width="5.5703125" style="26" customWidth="1"/>
    <col min="1282" max="1348" width="2.85546875" style="26" customWidth="1"/>
    <col min="1349" max="1536" width="12.5703125" style="26"/>
    <col min="1537" max="1537" width="5.5703125" style="26" customWidth="1"/>
    <col min="1538" max="1604" width="2.85546875" style="26" customWidth="1"/>
    <col min="1605" max="1792" width="12.5703125" style="26"/>
    <col min="1793" max="1793" width="5.5703125" style="26" customWidth="1"/>
    <col min="1794" max="1860" width="2.85546875" style="26" customWidth="1"/>
    <col min="1861" max="2048" width="12.5703125" style="26"/>
    <col min="2049" max="2049" width="5.5703125" style="26" customWidth="1"/>
    <col min="2050" max="2116" width="2.85546875" style="26" customWidth="1"/>
    <col min="2117" max="2304" width="12.5703125" style="26"/>
    <col min="2305" max="2305" width="5.5703125" style="26" customWidth="1"/>
    <col min="2306" max="2372" width="2.85546875" style="26" customWidth="1"/>
    <col min="2373" max="2560" width="12.5703125" style="26"/>
    <col min="2561" max="2561" width="5.5703125" style="26" customWidth="1"/>
    <col min="2562" max="2628" width="2.85546875" style="26" customWidth="1"/>
    <col min="2629" max="2816" width="12.5703125" style="26"/>
    <col min="2817" max="2817" width="5.5703125" style="26" customWidth="1"/>
    <col min="2818" max="2884" width="2.85546875" style="26" customWidth="1"/>
    <col min="2885" max="3072" width="12.5703125" style="26"/>
    <col min="3073" max="3073" width="5.5703125" style="26" customWidth="1"/>
    <col min="3074" max="3140" width="2.85546875" style="26" customWidth="1"/>
    <col min="3141" max="3328" width="12.5703125" style="26"/>
    <col min="3329" max="3329" width="5.5703125" style="26" customWidth="1"/>
    <col min="3330" max="3396" width="2.85546875" style="26" customWidth="1"/>
    <col min="3397" max="3584" width="12.5703125" style="26"/>
    <col min="3585" max="3585" width="5.5703125" style="26" customWidth="1"/>
    <col min="3586" max="3652" width="2.85546875" style="26" customWidth="1"/>
    <col min="3653" max="3840" width="12.5703125" style="26"/>
    <col min="3841" max="3841" width="5.5703125" style="26" customWidth="1"/>
    <col min="3842" max="3908" width="2.85546875" style="26" customWidth="1"/>
    <col min="3909" max="4096" width="12.5703125" style="26"/>
    <col min="4097" max="4097" width="5.5703125" style="26" customWidth="1"/>
    <col min="4098" max="4164" width="2.85546875" style="26" customWidth="1"/>
    <col min="4165" max="4352" width="12.5703125" style="26"/>
    <col min="4353" max="4353" width="5.5703125" style="26" customWidth="1"/>
    <col min="4354" max="4420" width="2.85546875" style="26" customWidth="1"/>
    <col min="4421" max="4608" width="12.5703125" style="26"/>
    <col min="4609" max="4609" width="5.5703125" style="26" customWidth="1"/>
    <col min="4610" max="4676" width="2.85546875" style="26" customWidth="1"/>
    <col min="4677" max="4864" width="12.5703125" style="26"/>
    <col min="4865" max="4865" width="5.5703125" style="26" customWidth="1"/>
    <col min="4866" max="4932" width="2.85546875" style="26" customWidth="1"/>
    <col min="4933" max="5120" width="12.5703125" style="26"/>
    <col min="5121" max="5121" width="5.5703125" style="26" customWidth="1"/>
    <col min="5122" max="5188" width="2.85546875" style="26" customWidth="1"/>
    <col min="5189" max="5376" width="12.5703125" style="26"/>
    <col min="5377" max="5377" width="5.5703125" style="26" customWidth="1"/>
    <col min="5378" max="5444" width="2.85546875" style="26" customWidth="1"/>
    <col min="5445" max="5632" width="12.5703125" style="26"/>
    <col min="5633" max="5633" width="5.5703125" style="26" customWidth="1"/>
    <col min="5634" max="5700" width="2.85546875" style="26" customWidth="1"/>
    <col min="5701" max="5888" width="12.5703125" style="26"/>
    <col min="5889" max="5889" width="5.5703125" style="26" customWidth="1"/>
    <col min="5890" max="5956" width="2.85546875" style="26" customWidth="1"/>
    <col min="5957" max="6144" width="12.5703125" style="26"/>
    <col min="6145" max="6145" width="5.5703125" style="26" customWidth="1"/>
    <col min="6146" max="6212" width="2.85546875" style="26" customWidth="1"/>
    <col min="6213" max="6400" width="12.5703125" style="26"/>
    <col min="6401" max="6401" width="5.5703125" style="26" customWidth="1"/>
    <col min="6402" max="6468" width="2.85546875" style="26" customWidth="1"/>
    <col min="6469" max="6656" width="12.5703125" style="26"/>
    <col min="6657" max="6657" width="5.5703125" style="26" customWidth="1"/>
    <col min="6658" max="6724" width="2.85546875" style="26" customWidth="1"/>
    <col min="6725" max="6912" width="12.5703125" style="26"/>
    <col min="6913" max="6913" width="5.5703125" style="26" customWidth="1"/>
    <col min="6914" max="6980" width="2.85546875" style="26" customWidth="1"/>
    <col min="6981" max="7168" width="12.5703125" style="26"/>
    <col min="7169" max="7169" width="5.5703125" style="26" customWidth="1"/>
    <col min="7170" max="7236" width="2.85546875" style="26" customWidth="1"/>
    <col min="7237" max="7424" width="12.5703125" style="26"/>
    <col min="7425" max="7425" width="5.5703125" style="26" customWidth="1"/>
    <col min="7426" max="7492" width="2.85546875" style="26" customWidth="1"/>
    <col min="7493" max="7680" width="12.5703125" style="26"/>
    <col min="7681" max="7681" width="5.5703125" style="26" customWidth="1"/>
    <col min="7682" max="7748" width="2.85546875" style="26" customWidth="1"/>
    <col min="7749" max="7936" width="12.5703125" style="26"/>
    <col min="7937" max="7937" width="5.5703125" style="26" customWidth="1"/>
    <col min="7938" max="8004" width="2.85546875" style="26" customWidth="1"/>
    <col min="8005" max="8192" width="12.5703125" style="26"/>
    <col min="8193" max="8193" width="5.5703125" style="26" customWidth="1"/>
    <col min="8194" max="8260" width="2.85546875" style="26" customWidth="1"/>
    <col min="8261" max="8448" width="12.5703125" style="26"/>
    <col min="8449" max="8449" width="5.5703125" style="26" customWidth="1"/>
    <col min="8450" max="8516" width="2.85546875" style="26" customWidth="1"/>
    <col min="8517" max="8704" width="12.5703125" style="26"/>
    <col min="8705" max="8705" width="5.5703125" style="26" customWidth="1"/>
    <col min="8706" max="8772" width="2.85546875" style="26" customWidth="1"/>
    <col min="8773" max="8960" width="12.5703125" style="26"/>
    <col min="8961" max="8961" width="5.5703125" style="26" customWidth="1"/>
    <col min="8962" max="9028" width="2.85546875" style="26" customWidth="1"/>
    <col min="9029" max="9216" width="12.5703125" style="26"/>
    <col min="9217" max="9217" width="5.5703125" style="26" customWidth="1"/>
    <col min="9218" max="9284" width="2.85546875" style="26" customWidth="1"/>
    <col min="9285" max="9472" width="12.5703125" style="26"/>
    <col min="9473" max="9473" width="5.5703125" style="26" customWidth="1"/>
    <col min="9474" max="9540" width="2.85546875" style="26" customWidth="1"/>
    <col min="9541" max="9728" width="12.5703125" style="26"/>
    <col min="9729" max="9729" width="5.5703125" style="26" customWidth="1"/>
    <col min="9730" max="9796" width="2.85546875" style="26" customWidth="1"/>
    <col min="9797" max="9984" width="12.5703125" style="26"/>
    <col min="9985" max="9985" width="5.5703125" style="26" customWidth="1"/>
    <col min="9986" max="10052" width="2.85546875" style="26" customWidth="1"/>
    <col min="10053" max="10240" width="12.5703125" style="26"/>
    <col min="10241" max="10241" width="5.5703125" style="26" customWidth="1"/>
    <col min="10242" max="10308" width="2.85546875" style="26" customWidth="1"/>
    <col min="10309" max="10496" width="12.5703125" style="26"/>
    <col min="10497" max="10497" width="5.5703125" style="26" customWidth="1"/>
    <col min="10498" max="10564" width="2.85546875" style="26" customWidth="1"/>
    <col min="10565" max="10752" width="12.5703125" style="26"/>
    <col min="10753" max="10753" width="5.5703125" style="26" customWidth="1"/>
    <col min="10754" max="10820" width="2.85546875" style="26" customWidth="1"/>
    <col min="10821" max="11008" width="12.5703125" style="26"/>
    <col min="11009" max="11009" width="5.5703125" style="26" customWidth="1"/>
    <col min="11010" max="11076" width="2.85546875" style="26" customWidth="1"/>
    <col min="11077" max="11264" width="12.5703125" style="26"/>
    <col min="11265" max="11265" width="5.5703125" style="26" customWidth="1"/>
    <col min="11266" max="11332" width="2.85546875" style="26" customWidth="1"/>
    <col min="11333" max="11520" width="12.5703125" style="26"/>
    <col min="11521" max="11521" width="5.5703125" style="26" customWidth="1"/>
    <col min="11522" max="11588" width="2.85546875" style="26" customWidth="1"/>
    <col min="11589" max="11776" width="12.5703125" style="26"/>
    <col min="11777" max="11777" width="5.5703125" style="26" customWidth="1"/>
    <col min="11778" max="11844" width="2.85546875" style="26" customWidth="1"/>
    <col min="11845" max="12032" width="12.5703125" style="26"/>
    <col min="12033" max="12033" width="5.5703125" style="26" customWidth="1"/>
    <col min="12034" max="12100" width="2.85546875" style="26" customWidth="1"/>
    <col min="12101" max="12288" width="12.5703125" style="26"/>
    <col min="12289" max="12289" width="5.5703125" style="26" customWidth="1"/>
    <col min="12290" max="12356" width="2.85546875" style="26" customWidth="1"/>
    <col min="12357" max="12544" width="12.5703125" style="26"/>
    <col min="12545" max="12545" width="5.5703125" style="26" customWidth="1"/>
    <col min="12546" max="12612" width="2.85546875" style="26" customWidth="1"/>
    <col min="12613" max="12800" width="12.5703125" style="26"/>
    <col min="12801" max="12801" width="5.5703125" style="26" customWidth="1"/>
    <col min="12802" max="12868" width="2.85546875" style="26" customWidth="1"/>
    <col min="12869" max="13056" width="12.5703125" style="26"/>
    <col min="13057" max="13057" width="5.5703125" style="26" customWidth="1"/>
    <col min="13058" max="13124" width="2.85546875" style="26" customWidth="1"/>
    <col min="13125" max="13312" width="12.5703125" style="26"/>
    <col min="13313" max="13313" width="5.5703125" style="26" customWidth="1"/>
    <col min="13314" max="13380" width="2.85546875" style="26" customWidth="1"/>
    <col min="13381" max="13568" width="12.5703125" style="26"/>
    <col min="13569" max="13569" width="5.5703125" style="26" customWidth="1"/>
    <col min="13570" max="13636" width="2.85546875" style="26" customWidth="1"/>
    <col min="13637" max="13824" width="12.5703125" style="26"/>
    <col min="13825" max="13825" width="5.5703125" style="26" customWidth="1"/>
    <col min="13826" max="13892" width="2.85546875" style="26" customWidth="1"/>
    <col min="13893" max="14080" width="12.5703125" style="26"/>
    <col min="14081" max="14081" width="5.5703125" style="26" customWidth="1"/>
    <col min="14082" max="14148" width="2.85546875" style="26" customWidth="1"/>
    <col min="14149" max="14336" width="12.5703125" style="26"/>
    <col min="14337" max="14337" width="5.5703125" style="26" customWidth="1"/>
    <col min="14338" max="14404" width="2.85546875" style="26" customWidth="1"/>
    <col min="14405" max="14592" width="12.5703125" style="26"/>
    <col min="14593" max="14593" width="5.5703125" style="26" customWidth="1"/>
    <col min="14594" max="14660" width="2.85546875" style="26" customWidth="1"/>
    <col min="14661" max="14848" width="12.5703125" style="26"/>
    <col min="14849" max="14849" width="5.5703125" style="26" customWidth="1"/>
    <col min="14850" max="14916" width="2.85546875" style="26" customWidth="1"/>
    <col min="14917" max="15104" width="12.5703125" style="26"/>
    <col min="15105" max="15105" width="5.5703125" style="26" customWidth="1"/>
    <col min="15106" max="15172" width="2.85546875" style="26" customWidth="1"/>
    <col min="15173" max="15360" width="12.5703125" style="26"/>
    <col min="15361" max="15361" width="5.5703125" style="26" customWidth="1"/>
    <col min="15362" max="15428" width="2.85546875" style="26" customWidth="1"/>
    <col min="15429" max="15616" width="12.5703125" style="26"/>
    <col min="15617" max="15617" width="5.5703125" style="26" customWidth="1"/>
    <col min="15618" max="15684" width="2.85546875" style="26" customWidth="1"/>
    <col min="15685" max="15872" width="12.5703125" style="26"/>
    <col min="15873" max="15873" width="5.5703125" style="26" customWidth="1"/>
    <col min="15874" max="15940" width="2.85546875" style="26" customWidth="1"/>
    <col min="15941" max="16128" width="12.5703125" style="26"/>
    <col min="16129" max="16129" width="5.5703125" style="26" customWidth="1"/>
    <col min="16130" max="16196" width="2.85546875" style="26" customWidth="1"/>
    <col min="16197" max="16384" width="12.5703125" style="26"/>
  </cols>
  <sheetData>
    <row r="1" spans="1:55" s="67" customFormat="1" ht="12.75" customHeight="1"/>
    <row r="2" spans="1:55" s="67" customFormat="1" ht="13.5" hidden="1" customHeight="1"/>
    <row r="3" spans="1:55" s="67" customFormat="1" ht="13.5" hidden="1" customHeight="1"/>
    <row r="4" spans="1:55" s="67" customFormat="1" ht="13.5" hidden="1" customHeight="1"/>
    <row r="5" spans="1:55" s="67" customFormat="1" ht="13.5" hidden="1" customHeight="1"/>
    <row r="6" spans="1:55" s="67" customFormat="1" ht="13.5" hidden="1" customHeight="1"/>
    <row r="7" spans="1:55" s="67" customFormat="1" ht="13.5" hidden="1" customHeight="1"/>
    <row r="8" spans="1:55" ht="149.25" hidden="1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55" ht="19.5" customHeight="1">
      <c r="A9" s="113" t="s">
        <v>177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</row>
    <row r="10" spans="1:55" ht="11.25" customHeight="1">
      <c r="A10" s="112" t="s">
        <v>29</v>
      </c>
      <c r="B10" s="112" t="s">
        <v>34</v>
      </c>
      <c r="C10" s="112"/>
      <c r="D10" s="112"/>
      <c r="E10" s="112"/>
      <c r="F10" s="110" t="s">
        <v>35</v>
      </c>
      <c r="G10" s="112" t="s">
        <v>36</v>
      </c>
      <c r="H10" s="112"/>
      <c r="I10" s="112"/>
      <c r="J10" s="110" t="s">
        <v>37</v>
      </c>
      <c r="K10" s="112" t="s">
        <v>38</v>
      </c>
      <c r="L10" s="112"/>
      <c r="M10" s="112"/>
      <c r="N10" s="27"/>
      <c r="O10" s="112" t="s">
        <v>39</v>
      </c>
      <c r="P10" s="112"/>
      <c r="Q10" s="112"/>
      <c r="R10" s="112"/>
      <c r="S10" s="110" t="s">
        <v>40</v>
      </c>
      <c r="T10" s="112" t="s">
        <v>41</v>
      </c>
      <c r="U10" s="112"/>
      <c r="V10" s="112"/>
      <c r="W10" s="110" t="s">
        <v>42</v>
      </c>
      <c r="X10" s="112" t="s">
        <v>43</v>
      </c>
      <c r="Y10" s="112"/>
      <c r="Z10" s="112"/>
      <c r="AA10" s="110" t="s">
        <v>44</v>
      </c>
      <c r="AB10" s="112" t="s">
        <v>45</v>
      </c>
      <c r="AC10" s="112"/>
      <c r="AD10" s="112"/>
      <c r="AE10" s="112"/>
      <c r="AF10" s="110" t="s">
        <v>46</v>
      </c>
      <c r="AG10" s="112" t="s">
        <v>47</v>
      </c>
      <c r="AH10" s="112"/>
      <c r="AI10" s="112"/>
      <c r="AJ10" s="110" t="s">
        <v>48</v>
      </c>
      <c r="AK10" s="112" t="s">
        <v>49</v>
      </c>
      <c r="AL10" s="112"/>
      <c r="AM10" s="112"/>
      <c r="AN10" s="112"/>
      <c r="AO10" s="112" t="s">
        <v>50</v>
      </c>
      <c r="AP10" s="112"/>
      <c r="AQ10" s="112"/>
      <c r="AR10" s="112"/>
      <c r="AS10" s="110" t="s">
        <v>51</v>
      </c>
      <c r="AT10" s="112" t="s">
        <v>52</v>
      </c>
      <c r="AU10" s="112"/>
      <c r="AV10" s="112"/>
      <c r="AW10" s="110" t="s">
        <v>53</v>
      </c>
      <c r="AX10" s="112" t="s">
        <v>54</v>
      </c>
      <c r="AY10" s="112"/>
      <c r="AZ10" s="112"/>
      <c r="BA10" s="112"/>
    </row>
    <row r="11" spans="1:55" ht="60.75" customHeight="1">
      <c r="A11" s="112"/>
      <c r="B11" s="28" t="s">
        <v>55</v>
      </c>
      <c r="C11" s="28" t="s">
        <v>56</v>
      </c>
      <c r="D11" s="28" t="s">
        <v>57</v>
      </c>
      <c r="E11" s="28" t="s">
        <v>58</v>
      </c>
      <c r="F11" s="111"/>
      <c r="G11" s="28" t="s">
        <v>59</v>
      </c>
      <c r="H11" s="28" t="s">
        <v>60</v>
      </c>
      <c r="I11" s="28" t="s">
        <v>61</v>
      </c>
      <c r="J11" s="111"/>
      <c r="K11" s="28" t="s">
        <v>62</v>
      </c>
      <c r="L11" s="28" t="s">
        <v>63</v>
      </c>
      <c r="M11" s="28" t="s">
        <v>64</v>
      </c>
      <c r="N11" s="28" t="s">
        <v>65</v>
      </c>
      <c r="O11" s="28" t="s">
        <v>55</v>
      </c>
      <c r="P11" s="28" t="s">
        <v>56</v>
      </c>
      <c r="Q11" s="28" t="s">
        <v>57</v>
      </c>
      <c r="R11" s="28" t="s">
        <v>58</v>
      </c>
      <c r="S11" s="111"/>
      <c r="T11" s="28" t="s">
        <v>66</v>
      </c>
      <c r="U11" s="28" t="s">
        <v>67</v>
      </c>
      <c r="V11" s="28" t="s">
        <v>68</v>
      </c>
      <c r="W11" s="111"/>
      <c r="X11" s="28" t="s">
        <v>69</v>
      </c>
      <c r="Y11" s="28" t="s">
        <v>70</v>
      </c>
      <c r="Z11" s="28" t="s">
        <v>71</v>
      </c>
      <c r="AA11" s="111"/>
      <c r="AB11" s="28" t="s">
        <v>69</v>
      </c>
      <c r="AC11" s="28" t="s">
        <v>70</v>
      </c>
      <c r="AD11" s="28" t="s">
        <v>71</v>
      </c>
      <c r="AE11" s="28" t="s">
        <v>72</v>
      </c>
      <c r="AF11" s="111"/>
      <c r="AG11" s="28" t="s">
        <v>59</v>
      </c>
      <c r="AH11" s="28" t="s">
        <v>60</v>
      </c>
      <c r="AI11" s="28" t="s">
        <v>61</v>
      </c>
      <c r="AJ11" s="111"/>
      <c r="AK11" s="28" t="s">
        <v>73</v>
      </c>
      <c r="AL11" s="28" t="s">
        <v>74</v>
      </c>
      <c r="AM11" s="28" t="s">
        <v>75</v>
      </c>
      <c r="AN11" s="28" t="s">
        <v>76</v>
      </c>
      <c r="AO11" s="28" t="s">
        <v>55</v>
      </c>
      <c r="AP11" s="28" t="s">
        <v>56</v>
      </c>
      <c r="AQ11" s="28" t="s">
        <v>57</v>
      </c>
      <c r="AR11" s="28" t="s">
        <v>58</v>
      </c>
      <c r="AS11" s="111"/>
      <c r="AT11" s="28" t="s">
        <v>59</v>
      </c>
      <c r="AU11" s="28" t="s">
        <v>60</v>
      </c>
      <c r="AV11" s="28" t="s">
        <v>61</v>
      </c>
      <c r="AW11" s="111"/>
      <c r="AX11" s="28" t="s">
        <v>62</v>
      </c>
      <c r="AY11" s="28" t="s">
        <v>63</v>
      </c>
      <c r="AZ11" s="28" t="s">
        <v>64</v>
      </c>
      <c r="BA11" s="29" t="s">
        <v>77</v>
      </c>
    </row>
    <row r="12" spans="1:55" ht="9.75" customHeight="1">
      <c r="A12" s="112"/>
      <c r="B12" s="30" t="s">
        <v>78</v>
      </c>
      <c r="C12" s="30" t="s">
        <v>79</v>
      </c>
      <c r="D12" s="30" t="s">
        <v>80</v>
      </c>
      <c r="E12" s="30" t="s">
        <v>81</v>
      </c>
      <c r="F12" s="30" t="s">
        <v>82</v>
      </c>
      <c r="G12" s="30" t="s">
        <v>83</v>
      </c>
      <c r="H12" s="30" t="s">
        <v>84</v>
      </c>
      <c r="I12" s="30" t="s">
        <v>85</v>
      </c>
      <c r="J12" s="30" t="s">
        <v>86</v>
      </c>
      <c r="K12" s="30" t="s">
        <v>87</v>
      </c>
      <c r="L12" s="30" t="s">
        <v>88</v>
      </c>
      <c r="M12" s="30" t="s">
        <v>89</v>
      </c>
      <c r="N12" s="30" t="s">
        <v>90</v>
      </c>
      <c r="O12" s="30" t="s">
        <v>91</v>
      </c>
      <c r="P12" s="30" t="s">
        <v>92</v>
      </c>
      <c r="Q12" s="30" t="s">
        <v>93</v>
      </c>
      <c r="R12" s="30" t="s">
        <v>94</v>
      </c>
      <c r="S12" s="30" t="s">
        <v>95</v>
      </c>
      <c r="T12" s="30" t="s">
        <v>96</v>
      </c>
      <c r="U12" s="30" t="s">
        <v>97</v>
      </c>
      <c r="V12" s="30" t="s">
        <v>98</v>
      </c>
      <c r="W12" s="30" t="s">
        <v>99</v>
      </c>
      <c r="X12" s="30" t="s">
        <v>100</v>
      </c>
      <c r="Y12" s="30" t="s">
        <v>101</v>
      </c>
      <c r="Z12" s="30" t="s">
        <v>102</v>
      </c>
      <c r="AA12" s="30" t="s">
        <v>103</v>
      </c>
      <c r="AB12" s="30" t="s">
        <v>104</v>
      </c>
      <c r="AC12" s="30" t="s">
        <v>105</v>
      </c>
      <c r="AD12" s="30" t="s">
        <v>106</v>
      </c>
      <c r="AE12" s="30" t="s">
        <v>107</v>
      </c>
      <c r="AF12" s="30" t="s">
        <v>108</v>
      </c>
      <c r="AG12" s="30" t="s">
        <v>109</v>
      </c>
      <c r="AH12" s="30" t="s">
        <v>110</v>
      </c>
      <c r="AI12" s="30" t="s">
        <v>111</v>
      </c>
      <c r="AJ12" s="30" t="s">
        <v>112</v>
      </c>
      <c r="AK12" s="30" t="s">
        <v>113</v>
      </c>
      <c r="AL12" s="30" t="s">
        <v>114</v>
      </c>
      <c r="AM12" s="30" t="s">
        <v>115</v>
      </c>
      <c r="AN12" s="30" t="s">
        <v>116</v>
      </c>
      <c r="AO12" s="30" t="s">
        <v>117</v>
      </c>
      <c r="AP12" s="30" t="s">
        <v>118</v>
      </c>
      <c r="AQ12" s="30" t="s">
        <v>119</v>
      </c>
      <c r="AR12" s="30" t="s">
        <v>120</v>
      </c>
      <c r="AS12" s="30" t="s">
        <v>121</v>
      </c>
      <c r="AT12" s="30" t="s">
        <v>122</v>
      </c>
      <c r="AU12" s="30" t="s">
        <v>123</v>
      </c>
      <c r="AV12" s="30" t="s">
        <v>124</v>
      </c>
      <c r="AW12" s="30" t="s">
        <v>125</v>
      </c>
      <c r="AX12" s="30" t="s">
        <v>126</v>
      </c>
      <c r="AY12" s="30" t="s">
        <v>127</v>
      </c>
      <c r="AZ12" s="30" t="s">
        <v>128</v>
      </c>
      <c r="BA12" s="31" t="s">
        <v>129</v>
      </c>
    </row>
    <row r="13" spans="1:55" ht="2.25" customHeight="1">
      <c r="A13" s="30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</row>
    <row r="14" spans="1:55" ht="10.5" customHeight="1">
      <c r="A14" s="103" t="s">
        <v>130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6" t="s">
        <v>168</v>
      </c>
      <c r="M14" s="106" t="s">
        <v>168</v>
      </c>
      <c r="N14" s="107"/>
      <c r="O14" s="107"/>
      <c r="P14" s="107"/>
      <c r="Q14" s="106" t="s">
        <v>168</v>
      </c>
      <c r="R14" s="107"/>
      <c r="S14" s="109" t="s">
        <v>131</v>
      </c>
      <c r="T14" s="109" t="s">
        <v>131</v>
      </c>
      <c r="U14" s="107"/>
      <c r="V14" s="107"/>
      <c r="W14" s="107"/>
      <c r="X14" s="107"/>
      <c r="Y14" s="107"/>
      <c r="Z14" s="107"/>
      <c r="AA14" s="107"/>
      <c r="AB14" s="107"/>
      <c r="AC14" s="106" t="s">
        <v>133</v>
      </c>
      <c r="AD14" s="107"/>
      <c r="AE14" s="107"/>
      <c r="AF14" s="107"/>
      <c r="AG14" s="107"/>
      <c r="AH14" s="107"/>
      <c r="AI14" s="107"/>
      <c r="AJ14" s="107"/>
      <c r="AK14" s="107"/>
      <c r="AL14" s="106" t="s">
        <v>133</v>
      </c>
      <c r="AM14" s="106" t="s">
        <v>133</v>
      </c>
      <c r="AN14" s="105" t="s">
        <v>134</v>
      </c>
      <c r="AO14" s="105" t="s">
        <v>134</v>
      </c>
      <c r="AP14" s="105" t="s">
        <v>134</v>
      </c>
      <c r="AQ14" s="105" t="s">
        <v>134</v>
      </c>
      <c r="AR14" s="105" t="s">
        <v>134</v>
      </c>
      <c r="AS14" s="109" t="s">
        <v>131</v>
      </c>
      <c r="AT14" s="109" t="s">
        <v>131</v>
      </c>
      <c r="AU14" s="109" t="s">
        <v>131</v>
      </c>
      <c r="AV14" s="109" t="s">
        <v>131</v>
      </c>
      <c r="AW14" s="109" t="s">
        <v>131</v>
      </c>
      <c r="AX14" s="109" t="s">
        <v>131</v>
      </c>
      <c r="AY14" s="109" t="s">
        <v>131</v>
      </c>
      <c r="AZ14" s="109" t="s">
        <v>131</v>
      </c>
      <c r="BA14" s="109" t="s">
        <v>131</v>
      </c>
      <c r="BB14" s="32"/>
      <c r="BC14" s="25"/>
    </row>
    <row r="15" spans="1:55" ht="10.5" customHeight="1">
      <c r="A15" s="103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6"/>
      <c r="M15" s="106"/>
      <c r="N15" s="107"/>
      <c r="O15" s="107"/>
      <c r="P15" s="107"/>
      <c r="Q15" s="106"/>
      <c r="R15" s="107"/>
      <c r="S15" s="109"/>
      <c r="T15" s="109"/>
      <c r="U15" s="107"/>
      <c r="V15" s="107"/>
      <c r="W15" s="107"/>
      <c r="X15" s="107"/>
      <c r="Y15" s="107"/>
      <c r="Z15" s="107"/>
      <c r="AA15" s="107"/>
      <c r="AB15" s="107"/>
      <c r="AC15" s="106"/>
      <c r="AD15" s="107"/>
      <c r="AE15" s="107"/>
      <c r="AF15" s="107"/>
      <c r="AG15" s="107"/>
      <c r="AH15" s="107"/>
      <c r="AI15" s="107"/>
      <c r="AJ15" s="107"/>
      <c r="AK15" s="107"/>
      <c r="AL15" s="106"/>
      <c r="AM15" s="106"/>
      <c r="AN15" s="105"/>
      <c r="AO15" s="105"/>
      <c r="AP15" s="105"/>
      <c r="AQ15" s="105"/>
      <c r="AR15" s="105"/>
      <c r="AS15" s="109"/>
      <c r="AT15" s="109"/>
      <c r="AU15" s="109"/>
      <c r="AV15" s="109"/>
      <c r="AW15" s="109"/>
      <c r="AX15" s="109"/>
      <c r="AY15" s="109"/>
      <c r="AZ15" s="109"/>
      <c r="BA15" s="109"/>
    </row>
    <row r="16" spans="1:55" ht="2.25" customHeight="1">
      <c r="A16" s="30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</row>
    <row r="17" spans="1:64" ht="10.5" customHeight="1">
      <c r="A17" s="103" t="s">
        <v>132</v>
      </c>
      <c r="B17" s="107"/>
      <c r="C17" s="107"/>
      <c r="D17" s="107"/>
      <c r="E17" s="107"/>
      <c r="F17" s="107"/>
      <c r="G17" s="107"/>
      <c r="H17" s="106" t="s">
        <v>133</v>
      </c>
      <c r="I17" s="106" t="s">
        <v>133</v>
      </c>
      <c r="J17" s="107"/>
      <c r="K17" s="107"/>
      <c r="L17" s="107"/>
      <c r="M17" s="107"/>
      <c r="N17" s="106" t="s">
        <v>133</v>
      </c>
      <c r="O17" s="107"/>
      <c r="P17" s="107"/>
      <c r="Q17" s="107"/>
      <c r="R17" s="106" t="s">
        <v>133</v>
      </c>
      <c r="S17" s="109" t="s">
        <v>131</v>
      </c>
      <c r="T17" s="109" t="s">
        <v>131</v>
      </c>
      <c r="U17" s="107"/>
      <c r="V17" s="107"/>
      <c r="W17" s="107"/>
      <c r="X17" s="107"/>
      <c r="Y17" s="107"/>
      <c r="Z17" s="107"/>
      <c r="AA17" s="106" t="s">
        <v>133</v>
      </c>
      <c r="AB17" s="107"/>
      <c r="AC17" s="107"/>
      <c r="AD17" s="107"/>
      <c r="AE17" s="106" t="s">
        <v>133</v>
      </c>
      <c r="AF17" s="107"/>
      <c r="AG17" s="107"/>
      <c r="AH17" s="107"/>
      <c r="AI17" s="106" t="s">
        <v>133</v>
      </c>
      <c r="AJ17" s="105" t="s">
        <v>134</v>
      </c>
      <c r="AK17" s="105" t="s">
        <v>134</v>
      </c>
      <c r="AL17" s="105" t="s">
        <v>134</v>
      </c>
      <c r="AM17" s="105" t="s">
        <v>134</v>
      </c>
      <c r="AN17" s="105" t="s">
        <v>134</v>
      </c>
      <c r="AO17" s="105" t="s">
        <v>134</v>
      </c>
      <c r="AP17" s="105" t="s">
        <v>134</v>
      </c>
      <c r="AQ17" s="105" t="s">
        <v>134</v>
      </c>
      <c r="AR17" s="108" t="s">
        <v>176</v>
      </c>
      <c r="AS17" s="104" t="s">
        <v>136</v>
      </c>
      <c r="AT17" s="104" t="s">
        <v>136</v>
      </c>
      <c r="AU17" s="104" t="s">
        <v>136</v>
      </c>
      <c r="AV17" s="104" t="s">
        <v>136</v>
      </c>
      <c r="AW17" s="104" t="s">
        <v>136</v>
      </c>
      <c r="AX17" s="104" t="s">
        <v>136</v>
      </c>
      <c r="AY17" s="104" t="s">
        <v>136</v>
      </c>
      <c r="AZ17" s="104" t="s">
        <v>136</v>
      </c>
      <c r="BA17" s="104" t="s">
        <v>136</v>
      </c>
      <c r="BB17" s="32"/>
      <c r="BC17" s="25"/>
      <c r="BD17" s="32"/>
      <c r="BE17" s="32"/>
      <c r="BF17" s="25"/>
      <c r="BG17" s="32"/>
      <c r="BH17" s="32"/>
      <c r="BI17" s="25"/>
      <c r="BJ17" s="32"/>
      <c r="BK17" s="32"/>
      <c r="BL17" s="25"/>
    </row>
    <row r="18" spans="1:64" ht="10.5" customHeight="1">
      <c r="A18" s="103"/>
      <c r="B18" s="107"/>
      <c r="C18" s="107"/>
      <c r="D18" s="107"/>
      <c r="E18" s="107"/>
      <c r="F18" s="107"/>
      <c r="G18" s="107"/>
      <c r="H18" s="106"/>
      <c r="I18" s="106"/>
      <c r="J18" s="107"/>
      <c r="K18" s="107"/>
      <c r="L18" s="107"/>
      <c r="M18" s="107"/>
      <c r="N18" s="106"/>
      <c r="O18" s="107"/>
      <c r="P18" s="107"/>
      <c r="Q18" s="107"/>
      <c r="R18" s="106"/>
      <c r="S18" s="109"/>
      <c r="T18" s="109"/>
      <c r="U18" s="107"/>
      <c r="V18" s="107"/>
      <c r="W18" s="107"/>
      <c r="X18" s="107"/>
      <c r="Y18" s="107"/>
      <c r="Z18" s="107"/>
      <c r="AA18" s="106"/>
      <c r="AB18" s="107"/>
      <c r="AC18" s="107"/>
      <c r="AD18" s="107"/>
      <c r="AE18" s="106"/>
      <c r="AF18" s="107"/>
      <c r="AG18" s="107"/>
      <c r="AH18" s="107"/>
      <c r="AI18" s="106"/>
      <c r="AJ18" s="105"/>
      <c r="AK18" s="105"/>
      <c r="AL18" s="105"/>
      <c r="AM18" s="105"/>
      <c r="AN18" s="105"/>
      <c r="AO18" s="105"/>
      <c r="AP18" s="105"/>
      <c r="AQ18" s="105"/>
      <c r="AR18" s="108"/>
      <c r="AS18" s="104"/>
      <c r="AT18" s="104"/>
      <c r="AU18" s="104"/>
      <c r="AV18" s="104"/>
      <c r="AW18" s="104"/>
      <c r="AX18" s="104"/>
      <c r="AY18" s="104"/>
      <c r="AZ18" s="104"/>
      <c r="BA18" s="104"/>
      <c r="BB18" s="32"/>
      <c r="BC18" s="25"/>
      <c r="BD18" s="32"/>
      <c r="BE18" s="32"/>
      <c r="BF18" s="25"/>
      <c r="BG18" s="32"/>
      <c r="BH18" s="32"/>
      <c r="BI18" s="25"/>
      <c r="BJ18" s="32"/>
      <c r="BK18" s="32"/>
      <c r="BL18" s="25"/>
    </row>
    <row r="19" spans="1:64" ht="2.25" customHeight="1">
      <c r="A19" s="30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32"/>
      <c r="BC19" s="25"/>
      <c r="BD19" s="32"/>
      <c r="BE19" s="32"/>
      <c r="BF19" s="25"/>
      <c r="BG19" s="32"/>
      <c r="BH19" s="32"/>
      <c r="BI19" s="25"/>
      <c r="BJ19" s="32"/>
      <c r="BK19" s="32"/>
      <c r="BL19" s="25"/>
    </row>
    <row r="20" spans="1:64" ht="13.5" hidden="1" customHeight="1">
      <c r="A20" s="30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32"/>
      <c r="BC20" s="25"/>
      <c r="BD20" s="32"/>
      <c r="BE20" s="32"/>
      <c r="BF20" s="25"/>
      <c r="BG20" s="32"/>
      <c r="BH20" s="32"/>
      <c r="BI20" s="25"/>
      <c r="BJ20" s="32"/>
      <c r="BK20" s="32"/>
      <c r="BL20" s="25"/>
    </row>
    <row r="21" spans="1:64" ht="13.5" hidden="1" customHeight="1">
      <c r="A21" s="103" t="s">
        <v>137</v>
      </c>
      <c r="B21" s="104" t="s">
        <v>136</v>
      </c>
      <c r="C21" s="104" t="s">
        <v>136</v>
      </c>
      <c r="D21" s="104" t="s">
        <v>136</v>
      </c>
      <c r="E21" s="104" t="s">
        <v>136</v>
      </c>
      <c r="F21" s="104" t="s">
        <v>136</v>
      </c>
      <c r="G21" s="104" t="s">
        <v>136</v>
      </c>
      <c r="H21" s="104" t="s">
        <v>136</v>
      </c>
      <c r="I21" s="104" t="s">
        <v>136</v>
      </c>
      <c r="J21" s="104" t="s">
        <v>136</v>
      </c>
      <c r="K21" s="104" t="s">
        <v>136</v>
      </c>
      <c r="L21" s="104" t="s">
        <v>136</v>
      </c>
      <c r="M21" s="104" t="s">
        <v>136</v>
      </c>
      <c r="N21" s="104" t="s">
        <v>136</v>
      </c>
      <c r="O21" s="104" t="s">
        <v>136</v>
      </c>
      <c r="P21" s="104" t="s">
        <v>136</v>
      </c>
      <c r="Q21" s="104" t="s">
        <v>136</v>
      </c>
      <c r="R21" s="104" t="s">
        <v>136</v>
      </c>
      <c r="S21" s="104" t="s">
        <v>136</v>
      </c>
      <c r="T21" s="104" t="s">
        <v>136</v>
      </c>
      <c r="U21" s="104" t="s">
        <v>136</v>
      </c>
      <c r="V21" s="104" t="s">
        <v>136</v>
      </c>
      <c r="W21" s="104" t="s">
        <v>136</v>
      </c>
      <c r="X21" s="104" t="s">
        <v>136</v>
      </c>
      <c r="Y21" s="104" t="s">
        <v>136</v>
      </c>
      <c r="Z21" s="104" t="s">
        <v>136</v>
      </c>
      <c r="AA21" s="104" t="s">
        <v>136</v>
      </c>
      <c r="AB21" s="104" t="s">
        <v>136</v>
      </c>
      <c r="AC21" s="104" t="s">
        <v>136</v>
      </c>
      <c r="AD21" s="104" t="s">
        <v>136</v>
      </c>
      <c r="AE21" s="104" t="s">
        <v>136</v>
      </c>
      <c r="AF21" s="104" t="s">
        <v>136</v>
      </c>
      <c r="AG21" s="104" t="s">
        <v>136</v>
      </c>
      <c r="AH21" s="104" t="s">
        <v>136</v>
      </c>
      <c r="AI21" s="104" t="s">
        <v>136</v>
      </c>
      <c r="AJ21" s="104" t="s">
        <v>136</v>
      </c>
      <c r="AK21" s="104" t="s">
        <v>136</v>
      </c>
      <c r="AL21" s="104" t="s">
        <v>136</v>
      </c>
      <c r="AM21" s="104" t="s">
        <v>136</v>
      </c>
      <c r="AN21" s="104" t="s">
        <v>136</v>
      </c>
      <c r="AO21" s="104" t="s">
        <v>136</v>
      </c>
      <c r="AP21" s="104" t="s">
        <v>136</v>
      </c>
      <c r="AQ21" s="104" t="s">
        <v>136</v>
      </c>
      <c r="AR21" s="104" t="s">
        <v>136</v>
      </c>
      <c r="AS21" s="104" t="s">
        <v>136</v>
      </c>
      <c r="AT21" s="104" t="s">
        <v>136</v>
      </c>
      <c r="AU21" s="104" t="s">
        <v>136</v>
      </c>
      <c r="AV21" s="104" t="s">
        <v>136</v>
      </c>
      <c r="AW21" s="104" t="s">
        <v>136</v>
      </c>
      <c r="AX21" s="104" t="s">
        <v>136</v>
      </c>
      <c r="AY21" s="104" t="s">
        <v>136</v>
      </c>
      <c r="AZ21" s="104" t="s">
        <v>136</v>
      </c>
      <c r="BA21" s="104" t="s">
        <v>136</v>
      </c>
      <c r="BB21" s="32"/>
      <c r="BC21" s="25"/>
      <c r="BD21" s="32"/>
      <c r="BE21" s="32"/>
      <c r="BF21" s="25"/>
      <c r="BG21" s="32"/>
      <c r="BH21" s="32"/>
      <c r="BI21" s="25"/>
      <c r="BJ21" s="32"/>
      <c r="BK21" s="32"/>
      <c r="BL21" s="25"/>
    </row>
    <row r="22" spans="1:64" ht="13.5" hidden="1" customHeight="1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32"/>
      <c r="BC22" s="25"/>
      <c r="BD22" s="32"/>
      <c r="BE22" s="32"/>
      <c r="BF22" s="25"/>
      <c r="BG22" s="32"/>
      <c r="BH22" s="32"/>
      <c r="BI22" s="25"/>
      <c r="BJ22" s="32"/>
      <c r="BK22" s="32"/>
      <c r="BL22" s="25"/>
    </row>
    <row r="23" spans="1:64" ht="13.5" hidden="1" customHeight="1">
      <c r="A23" s="30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32"/>
      <c r="BC23" s="25"/>
      <c r="BD23" s="32"/>
      <c r="BE23" s="32"/>
      <c r="BF23" s="25"/>
      <c r="BG23" s="32"/>
      <c r="BH23" s="32"/>
      <c r="BI23" s="25"/>
      <c r="BJ23" s="32"/>
      <c r="BK23" s="32"/>
      <c r="BL23" s="25"/>
    </row>
    <row r="24" spans="1:64" ht="13.5" hidden="1" customHeight="1">
      <c r="A24" s="103" t="s">
        <v>138</v>
      </c>
      <c r="B24" s="104" t="s">
        <v>136</v>
      </c>
      <c r="C24" s="104" t="s">
        <v>136</v>
      </c>
      <c r="D24" s="104" t="s">
        <v>136</v>
      </c>
      <c r="E24" s="104" t="s">
        <v>136</v>
      </c>
      <c r="F24" s="104" t="s">
        <v>136</v>
      </c>
      <c r="G24" s="104" t="s">
        <v>136</v>
      </c>
      <c r="H24" s="104" t="s">
        <v>136</v>
      </c>
      <c r="I24" s="104" t="s">
        <v>136</v>
      </c>
      <c r="J24" s="104" t="s">
        <v>136</v>
      </c>
      <c r="K24" s="104" t="s">
        <v>136</v>
      </c>
      <c r="L24" s="104" t="s">
        <v>136</v>
      </c>
      <c r="M24" s="104" t="s">
        <v>136</v>
      </c>
      <c r="N24" s="104" t="s">
        <v>136</v>
      </c>
      <c r="O24" s="104" t="s">
        <v>136</v>
      </c>
      <c r="P24" s="104" t="s">
        <v>136</v>
      </c>
      <c r="Q24" s="104" t="s">
        <v>136</v>
      </c>
      <c r="R24" s="104" t="s">
        <v>136</v>
      </c>
      <c r="S24" s="104" t="s">
        <v>136</v>
      </c>
      <c r="T24" s="104" t="s">
        <v>136</v>
      </c>
      <c r="U24" s="104" t="s">
        <v>136</v>
      </c>
      <c r="V24" s="104" t="s">
        <v>136</v>
      </c>
      <c r="W24" s="104" t="s">
        <v>136</v>
      </c>
      <c r="X24" s="104" t="s">
        <v>136</v>
      </c>
      <c r="Y24" s="104" t="s">
        <v>136</v>
      </c>
      <c r="Z24" s="104" t="s">
        <v>136</v>
      </c>
      <c r="AA24" s="104" t="s">
        <v>136</v>
      </c>
      <c r="AB24" s="104" t="s">
        <v>136</v>
      </c>
      <c r="AC24" s="104" t="s">
        <v>136</v>
      </c>
      <c r="AD24" s="104" t="s">
        <v>136</v>
      </c>
      <c r="AE24" s="104" t="s">
        <v>136</v>
      </c>
      <c r="AF24" s="104" t="s">
        <v>136</v>
      </c>
      <c r="AG24" s="104" t="s">
        <v>136</v>
      </c>
      <c r="AH24" s="104" t="s">
        <v>136</v>
      </c>
      <c r="AI24" s="104" t="s">
        <v>136</v>
      </c>
      <c r="AJ24" s="104" t="s">
        <v>136</v>
      </c>
      <c r="AK24" s="104" t="s">
        <v>136</v>
      </c>
      <c r="AL24" s="104" t="s">
        <v>136</v>
      </c>
      <c r="AM24" s="104" t="s">
        <v>136</v>
      </c>
      <c r="AN24" s="104" t="s">
        <v>136</v>
      </c>
      <c r="AO24" s="104" t="s">
        <v>136</v>
      </c>
      <c r="AP24" s="104" t="s">
        <v>136</v>
      </c>
      <c r="AQ24" s="104" t="s">
        <v>136</v>
      </c>
      <c r="AR24" s="104" t="s">
        <v>136</v>
      </c>
      <c r="AS24" s="104" t="s">
        <v>136</v>
      </c>
      <c r="AT24" s="104" t="s">
        <v>136</v>
      </c>
      <c r="AU24" s="104" t="s">
        <v>136</v>
      </c>
      <c r="AV24" s="104" t="s">
        <v>136</v>
      </c>
      <c r="AW24" s="104" t="s">
        <v>136</v>
      </c>
      <c r="AX24" s="104" t="s">
        <v>136</v>
      </c>
      <c r="AY24" s="104" t="s">
        <v>136</v>
      </c>
      <c r="AZ24" s="104" t="s">
        <v>136</v>
      </c>
      <c r="BA24" s="104" t="s">
        <v>136</v>
      </c>
      <c r="BB24" s="32"/>
      <c r="BC24" s="25"/>
      <c r="BD24" s="32"/>
      <c r="BE24" s="32"/>
      <c r="BF24" s="25"/>
      <c r="BG24" s="32"/>
      <c r="BH24" s="32"/>
      <c r="BI24" s="25"/>
      <c r="BJ24" s="32"/>
      <c r="BK24" s="32"/>
      <c r="BL24" s="25"/>
    </row>
    <row r="25" spans="1:64" ht="13.5" hidden="1" customHeight="1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32"/>
      <c r="BC25" s="25"/>
      <c r="BD25" s="32"/>
      <c r="BE25" s="32"/>
      <c r="BF25" s="25"/>
      <c r="BG25" s="32"/>
      <c r="BH25" s="32"/>
      <c r="BI25" s="25"/>
      <c r="BJ25" s="32"/>
      <c r="BK25" s="32"/>
      <c r="BL25" s="25"/>
    </row>
    <row r="26" spans="1:64" ht="13.5" hidden="1" customHeight="1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32"/>
      <c r="BC26" s="25"/>
      <c r="BD26" s="32"/>
      <c r="BE26" s="32"/>
      <c r="BF26" s="25"/>
      <c r="BG26" s="32"/>
      <c r="BH26" s="32"/>
      <c r="BI26" s="25"/>
      <c r="BJ26" s="32"/>
      <c r="BK26" s="32"/>
      <c r="BL26" s="25"/>
    </row>
    <row r="27" spans="1:64" ht="13.5" hidden="1" customHeight="1">
      <c r="A27" s="103" t="s">
        <v>139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32"/>
      <c r="BC27" s="25"/>
      <c r="BD27" s="32"/>
      <c r="BE27" s="32"/>
      <c r="BF27" s="25"/>
      <c r="BG27" s="32"/>
      <c r="BH27" s="32"/>
      <c r="BI27" s="25"/>
      <c r="BJ27" s="32"/>
      <c r="BK27" s="32"/>
      <c r="BL27" s="25"/>
    </row>
    <row r="28" spans="1:64" ht="13.5" hidden="1" customHeight="1">
      <c r="A28" s="103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32"/>
      <c r="BC28" s="25"/>
      <c r="BD28" s="32"/>
      <c r="BE28" s="32"/>
      <c r="BF28" s="25"/>
      <c r="BG28" s="32"/>
      <c r="BH28" s="32"/>
      <c r="BI28" s="25"/>
      <c r="BJ28" s="32"/>
      <c r="BK28" s="32"/>
      <c r="BL28" s="25"/>
    </row>
    <row r="29" spans="1:64" ht="13.5" hidden="1" customHeight="1">
      <c r="A29" s="30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32"/>
      <c r="BC29" s="25"/>
      <c r="BD29" s="32"/>
      <c r="BE29" s="32"/>
      <c r="BF29" s="25"/>
      <c r="BG29" s="32"/>
      <c r="BH29" s="32"/>
      <c r="BI29" s="25"/>
      <c r="BJ29" s="32"/>
      <c r="BK29" s="32"/>
      <c r="BL29" s="25"/>
    </row>
    <row r="30" spans="1:64" ht="13.5" hidden="1" customHeight="1">
      <c r="A30" s="103" t="s">
        <v>140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32"/>
      <c r="BC30" s="25"/>
      <c r="BD30" s="32"/>
      <c r="BE30" s="32"/>
      <c r="BF30" s="25"/>
      <c r="BG30" s="32"/>
      <c r="BH30" s="32"/>
      <c r="BI30" s="25"/>
      <c r="BJ30" s="32"/>
      <c r="BK30" s="32"/>
      <c r="BL30" s="25"/>
    </row>
    <row r="31" spans="1:64" ht="13.5" hidden="1" customHeight="1">
      <c r="A31" s="103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32"/>
      <c r="BC31" s="25"/>
      <c r="BD31" s="32"/>
      <c r="BE31" s="32"/>
      <c r="BF31" s="25"/>
      <c r="BG31" s="32"/>
      <c r="BH31" s="32"/>
      <c r="BI31" s="25"/>
      <c r="BJ31" s="32"/>
      <c r="BK31" s="32"/>
      <c r="BL31" s="25"/>
    </row>
    <row r="32" spans="1:64" ht="13.5" hidden="1" customHeight="1">
      <c r="A32" s="30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32"/>
      <c r="BC32" s="25"/>
      <c r="BD32" s="32"/>
      <c r="BE32" s="32"/>
      <c r="BF32" s="25"/>
      <c r="BG32" s="32"/>
      <c r="BH32" s="32"/>
      <c r="BI32" s="25"/>
      <c r="BJ32" s="32"/>
      <c r="BK32" s="32"/>
      <c r="BL32" s="25"/>
    </row>
    <row r="33" spans="1:64" ht="13.5" hidden="1" customHeight="1">
      <c r="A33" s="103" t="s">
        <v>141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32"/>
      <c r="BC33" s="25"/>
      <c r="BD33" s="32"/>
      <c r="BE33" s="32"/>
      <c r="BF33" s="25"/>
      <c r="BG33" s="32"/>
      <c r="BH33" s="32"/>
      <c r="BI33" s="25"/>
      <c r="BJ33" s="32"/>
      <c r="BK33" s="32"/>
      <c r="BL33" s="25"/>
    </row>
    <row r="34" spans="1:64" ht="13.5" hidden="1" customHeight="1">
      <c r="A34" s="103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32"/>
      <c r="BC34" s="25"/>
      <c r="BD34" s="32"/>
      <c r="BE34" s="32"/>
      <c r="BF34" s="25"/>
      <c r="BG34" s="32"/>
      <c r="BH34" s="32"/>
      <c r="BI34" s="25"/>
      <c r="BJ34" s="32"/>
      <c r="BK34" s="32"/>
      <c r="BL34" s="25"/>
    </row>
    <row r="35" spans="1:64" ht="13.5" hidden="1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32"/>
      <c r="BC35" s="25"/>
      <c r="BD35" s="32"/>
      <c r="BE35" s="32"/>
      <c r="BF35" s="25"/>
      <c r="BG35" s="32"/>
      <c r="BH35" s="32"/>
      <c r="BI35" s="25"/>
      <c r="BJ35" s="32"/>
      <c r="BK35" s="32"/>
      <c r="BL35" s="25"/>
    </row>
    <row r="36" spans="1:64" ht="13.5" hidden="1" customHeight="1">
      <c r="A36" s="103" t="s">
        <v>142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32"/>
      <c r="BC36" s="25"/>
      <c r="BD36" s="32"/>
      <c r="BE36" s="32"/>
      <c r="BF36" s="25"/>
      <c r="BG36" s="32"/>
      <c r="BH36" s="32"/>
      <c r="BI36" s="25"/>
      <c r="BJ36" s="32"/>
      <c r="BK36" s="32"/>
      <c r="BL36" s="25"/>
    </row>
    <row r="37" spans="1:64" ht="13.5" hidden="1" customHeight="1">
      <c r="A37" s="103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32"/>
      <c r="BC37" s="25"/>
      <c r="BD37" s="32"/>
      <c r="BE37" s="32"/>
      <c r="BF37" s="25"/>
      <c r="BG37" s="32"/>
      <c r="BH37" s="32"/>
      <c r="BI37" s="25"/>
      <c r="BJ37" s="32"/>
      <c r="BK37" s="32"/>
      <c r="BL37" s="25"/>
    </row>
    <row r="38" spans="1:64" ht="13.5" hidden="1" customHeight="1">
      <c r="A38" s="30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32"/>
      <c r="BC38" s="25"/>
      <c r="BD38" s="32"/>
      <c r="BE38" s="32"/>
      <c r="BF38" s="25"/>
      <c r="BG38" s="32"/>
      <c r="BH38" s="32"/>
      <c r="BI38" s="25"/>
      <c r="BJ38" s="32"/>
      <c r="BK38" s="32"/>
      <c r="BL38" s="25"/>
    </row>
    <row r="39" spans="1:64" ht="13.5" hidden="1" customHeight="1">
      <c r="A39" s="103" t="s">
        <v>143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32"/>
      <c r="BC39" s="25"/>
      <c r="BD39" s="32"/>
      <c r="BE39" s="32"/>
      <c r="BF39" s="25"/>
      <c r="BG39" s="32"/>
      <c r="BH39" s="32"/>
      <c r="BI39" s="25"/>
      <c r="BJ39" s="32"/>
      <c r="BK39" s="32"/>
      <c r="BL39" s="25"/>
    </row>
    <row r="40" spans="1:64" ht="13.5" hidden="1" customHeight="1">
      <c r="A40" s="103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32"/>
      <c r="BC40" s="25"/>
      <c r="BD40" s="32"/>
      <c r="BE40" s="32"/>
      <c r="BF40" s="25"/>
      <c r="BG40" s="32"/>
      <c r="BH40" s="32"/>
      <c r="BI40" s="25"/>
      <c r="BJ40" s="32"/>
      <c r="BK40" s="32"/>
      <c r="BL40" s="25"/>
    </row>
    <row r="41" spans="1:64" ht="13.5" hidden="1" customHeight="1">
      <c r="A41" s="30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32"/>
      <c r="BC41" s="25"/>
      <c r="BD41" s="32"/>
      <c r="BE41" s="32"/>
      <c r="BF41" s="25"/>
      <c r="BG41" s="32"/>
      <c r="BH41" s="32"/>
      <c r="BI41" s="25"/>
      <c r="BJ41" s="32"/>
      <c r="BK41" s="32"/>
      <c r="BL41" s="25"/>
    </row>
    <row r="42" spans="1:64" ht="13.5" hidden="1" customHeight="1">
      <c r="A42" s="103" t="s">
        <v>144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32"/>
      <c r="BC42" s="25"/>
      <c r="BD42" s="32"/>
      <c r="BE42" s="32"/>
      <c r="BF42" s="25"/>
      <c r="BG42" s="32"/>
      <c r="BH42" s="32"/>
      <c r="BI42" s="25"/>
      <c r="BJ42" s="32"/>
      <c r="BK42" s="32"/>
      <c r="BL42" s="25"/>
    </row>
    <row r="43" spans="1:64" ht="13.5" hidden="1" customHeight="1">
      <c r="A43" s="103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32"/>
      <c r="BC43" s="25"/>
      <c r="BD43" s="32"/>
      <c r="BE43" s="32"/>
      <c r="BF43" s="25"/>
      <c r="BG43" s="32"/>
      <c r="BH43" s="32"/>
      <c r="BI43" s="25"/>
      <c r="BJ43" s="32"/>
      <c r="BK43" s="32"/>
      <c r="BL43" s="25"/>
    </row>
    <row r="44" spans="1:64" ht="13.5" hidden="1" customHeight="1">
      <c r="A44" s="30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32"/>
      <c r="BC44" s="25"/>
      <c r="BD44" s="32"/>
      <c r="BE44" s="32"/>
      <c r="BF44" s="25"/>
      <c r="BG44" s="32"/>
      <c r="BH44" s="32"/>
      <c r="BI44" s="25"/>
      <c r="BJ44" s="32"/>
      <c r="BK44" s="32"/>
      <c r="BL44" s="25"/>
    </row>
    <row r="45" spans="1:64" ht="13.5" hidden="1" customHeight="1">
      <c r="A45" s="103" t="s">
        <v>130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32"/>
      <c r="BC45" s="25"/>
      <c r="BD45" s="32"/>
      <c r="BE45" s="32"/>
      <c r="BF45" s="25"/>
      <c r="BG45" s="32"/>
      <c r="BH45" s="32"/>
      <c r="BI45" s="25"/>
      <c r="BJ45" s="32"/>
      <c r="BK45" s="32"/>
      <c r="BL45" s="25"/>
    </row>
    <row r="46" spans="1:64" ht="13.5" hidden="1" customHeight="1">
      <c r="A46" s="103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32"/>
      <c r="BC46" s="25"/>
      <c r="BD46" s="32"/>
      <c r="BE46" s="32"/>
      <c r="BF46" s="25"/>
      <c r="BG46" s="32"/>
      <c r="BH46" s="32"/>
      <c r="BI46" s="25"/>
      <c r="BJ46" s="32"/>
      <c r="BK46" s="32"/>
      <c r="BL46" s="25"/>
    </row>
    <row r="47" spans="1:64" ht="13.5" hidden="1" customHeight="1">
      <c r="A47" s="103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32"/>
      <c r="BC47" s="25"/>
      <c r="BD47" s="32"/>
      <c r="BE47" s="32"/>
      <c r="BF47" s="25"/>
      <c r="BG47" s="32"/>
      <c r="BH47" s="32"/>
      <c r="BI47" s="25"/>
      <c r="BJ47" s="32"/>
      <c r="BK47" s="32"/>
      <c r="BL47" s="25"/>
    </row>
    <row r="48" spans="1:64" ht="13.5" hidden="1" customHeight="1">
      <c r="A48" s="103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32"/>
      <c r="BC48" s="25"/>
      <c r="BD48" s="32"/>
      <c r="BE48" s="32"/>
      <c r="BF48" s="25"/>
      <c r="BG48" s="32"/>
      <c r="BH48" s="32"/>
      <c r="BI48" s="25"/>
      <c r="BJ48" s="32"/>
      <c r="BK48" s="32"/>
      <c r="BL48" s="25"/>
    </row>
    <row r="49" spans="1:64" ht="13.5" hidden="1" customHeight="1">
      <c r="A49" s="103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32"/>
      <c r="BC49" s="25"/>
      <c r="BD49" s="32"/>
      <c r="BE49" s="32"/>
      <c r="BF49" s="25"/>
      <c r="BG49" s="32"/>
      <c r="BH49" s="32"/>
      <c r="BI49" s="25"/>
      <c r="BJ49" s="32"/>
      <c r="BK49" s="32"/>
      <c r="BL49" s="25"/>
    </row>
    <row r="50" spans="1:64" ht="13.5" hidden="1" customHeight="1">
      <c r="A50" s="103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32"/>
      <c r="BC50" s="25"/>
      <c r="BD50" s="32"/>
      <c r="BE50" s="32"/>
      <c r="BF50" s="25"/>
      <c r="BG50" s="32"/>
      <c r="BH50" s="32"/>
      <c r="BI50" s="25"/>
      <c r="BJ50" s="32"/>
      <c r="BK50" s="32"/>
      <c r="BL50" s="25"/>
    </row>
    <row r="51" spans="1:64" ht="13.5" hidden="1" customHeight="1">
      <c r="A51" s="30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32"/>
      <c r="BC51" s="25"/>
      <c r="BD51" s="32"/>
      <c r="BE51" s="32"/>
      <c r="BF51" s="25"/>
      <c r="BG51" s="32"/>
      <c r="BH51" s="32"/>
      <c r="BI51" s="25"/>
      <c r="BJ51" s="32"/>
      <c r="BK51" s="32"/>
      <c r="BL51" s="25"/>
    </row>
    <row r="52" spans="1:64" ht="13.5" hidden="1" customHeight="1">
      <c r="A52" s="103" t="s">
        <v>132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32"/>
      <c r="BC52" s="25"/>
      <c r="BD52" s="32"/>
      <c r="BE52" s="32"/>
      <c r="BF52" s="25"/>
      <c r="BG52" s="32"/>
      <c r="BH52" s="32"/>
      <c r="BI52" s="25"/>
      <c r="BJ52" s="32"/>
      <c r="BK52" s="32"/>
      <c r="BL52" s="25"/>
    </row>
    <row r="53" spans="1:64" ht="13.5" hidden="1" customHeight="1">
      <c r="A53" s="103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32"/>
      <c r="BC53" s="25"/>
      <c r="BD53" s="32"/>
      <c r="BE53" s="32"/>
      <c r="BF53" s="25"/>
      <c r="BG53" s="32"/>
      <c r="BH53" s="32"/>
      <c r="BI53" s="25"/>
      <c r="BJ53" s="32"/>
      <c r="BK53" s="32"/>
      <c r="BL53" s="25"/>
    </row>
    <row r="54" spans="1:64" ht="13.5" hidden="1" customHeight="1">
      <c r="A54" s="103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32"/>
      <c r="BC54" s="25"/>
      <c r="BD54" s="32"/>
      <c r="BE54" s="32"/>
      <c r="BF54" s="25"/>
      <c r="BG54" s="32"/>
      <c r="BH54" s="32"/>
      <c r="BI54" s="25"/>
      <c r="BJ54" s="32"/>
      <c r="BK54" s="32"/>
      <c r="BL54" s="25"/>
    </row>
    <row r="55" spans="1:64" ht="13.5" hidden="1" customHeight="1">
      <c r="A55" s="103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32"/>
      <c r="BC55" s="25"/>
      <c r="BD55" s="32"/>
      <c r="BE55" s="32"/>
      <c r="BF55" s="25"/>
      <c r="BG55" s="32"/>
      <c r="BH55" s="32"/>
      <c r="BI55" s="25"/>
      <c r="BJ55" s="32"/>
      <c r="BK55" s="32"/>
      <c r="BL55" s="25"/>
    </row>
    <row r="56" spans="1:64" ht="13.5" hidden="1" customHeight="1">
      <c r="A56" s="103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32"/>
      <c r="BC56" s="25"/>
      <c r="BD56" s="32"/>
      <c r="BE56" s="32"/>
      <c r="BF56" s="25"/>
      <c r="BG56" s="32"/>
      <c r="BH56" s="32"/>
      <c r="BI56" s="25"/>
      <c r="BJ56" s="32"/>
      <c r="BK56" s="32"/>
      <c r="BL56" s="25"/>
    </row>
    <row r="57" spans="1:64" ht="13.5" hidden="1" customHeight="1">
      <c r="A57" s="103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32"/>
      <c r="BC57" s="25"/>
      <c r="BD57" s="32"/>
      <c r="BE57" s="32"/>
      <c r="BF57" s="25"/>
      <c r="BG57" s="32"/>
      <c r="BH57" s="32"/>
      <c r="BI57" s="25"/>
      <c r="BJ57" s="32"/>
      <c r="BK57" s="32"/>
      <c r="BL57" s="25"/>
    </row>
    <row r="58" spans="1:64" ht="13.5" hidden="1" customHeight="1">
      <c r="A58" s="30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32"/>
      <c r="BC58" s="25"/>
      <c r="BD58" s="32"/>
      <c r="BE58" s="32"/>
      <c r="BF58" s="25"/>
      <c r="BG58" s="32"/>
      <c r="BH58" s="32"/>
      <c r="BI58" s="25"/>
      <c r="BJ58" s="32"/>
      <c r="BK58" s="32"/>
      <c r="BL58" s="25"/>
    </row>
    <row r="59" spans="1:64" ht="13.5" hidden="1" customHeight="1">
      <c r="A59" s="103" t="s">
        <v>135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32"/>
      <c r="BC59" s="25"/>
      <c r="BD59" s="32"/>
      <c r="BE59" s="32"/>
      <c r="BF59" s="25"/>
      <c r="BG59" s="32"/>
      <c r="BH59" s="32"/>
      <c r="BI59" s="25"/>
      <c r="BJ59" s="32"/>
      <c r="BK59" s="32"/>
      <c r="BL59" s="25"/>
    </row>
    <row r="60" spans="1:64" ht="13.5" hidden="1" customHeight="1">
      <c r="A60" s="103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32"/>
      <c r="BC60" s="25"/>
      <c r="BD60" s="32"/>
      <c r="BE60" s="32"/>
      <c r="BF60" s="25"/>
      <c r="BG60" s="32"/>
      <c r="BH60" s="32"/>
      <c r="BI60" s="25"/>
      <c r="BJ60" s="32"/>
      <c r="BK60" s="32"/>
      <c r="BL60" s="25"/>
    </row>
    <row r="61" spans="1:64" ht="13.5" hidden="1" customHeight="1">
      <c r="A61" s="103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32"/>
      <c r="BC61" s="25"/>
      <c r="BD61" s="32"/>
      <c r="BE61" s="32"/>
      <c r="BF61" s="25"/>
      <c r="BG61" s="32"/>
      <c r="BH61" s="32"/>
      <c r="BI61" s="25"/>
      <c r="BJ61" s="32"/>
      <c r="BK61" s="32"/>
      <c r="BL61" s="25"/>
    </row>
    <row r="62" spans="1:64" ht="13.5" hidden="1" customHeight="1">
      <c r="A62" s="103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32"/>
      <c r="BC62" s="25"/>
      <c r="BD62" s="32"/>
      <c r="BE62" s="32"/>
      <c r="BF62" s="25"/>
      <c r="BG62" s="32"/>
      <c r="BH62" s="32"/>
      <c r="BI62" s="25"/>
      <c r="BJ62" s="32"/>
      <c r="BK62" s="32"/>
      <c r="BL62" s="25"/>
    </row>
    <row r="63" spans="1:64" ht="13.5" hidden="1" customHeight="1">
      <c r="A63" s="103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32"/>
      <c r="BC63" s="25"/>
      <c r="BD63" s="32"/>
      <c r="BE63" s="32"/>
      <c r="BF63" s="25"/>
      <c r="BG63" s="32"/>
      <c r="BH63" s="32"/>
      <c r="BI63" s="25"/>
      <c r="BJ63" s="32"/>
      <c r="BK63" s="32"/>
      <c r="BL63" s="25"/>
    </row>
    <row r="64" spans="1:64" ht="13.5" hidden="1" customHeight="1">
      <c r="A64" s="103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32"/>
      <c r="BC64" s="25"/>
      <c r="BD64" s="32"/>
      <c r="BE64" s="32"/>
      <c r="BF64" s="25"/>
      <c r="BG64" s="32"/>
      <c r="BH64" s="32"/>
      <c r="BI64" s="25"/>
      <c r="BJ64" s="32"/>
      <c r="BK64" s="32"/>
      <c r="BL64" s="25"/>
    </row>
    <row r="65" spans="1:64" ht="13.5" hidden="1" customHeight="1">
      <c r="A65" s="30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32"/>
      <c r="BC65" s="25"/>
      <c r="BD65" s="32"/>
      <c r="BE65" s="32"/>
      <c r="BF65" s="25"/>
      <c r="BG65" s="32"/>
      <c r="BH65" s="32"/>
      <c r="BI65" s="25"/>
      <c r="BJ65" s="32"/>
      <c r="BK65" s="32"/>
      <c r="BL65" s="25"/>
    </row>
    <row r="66" spans="1:64" ht="13.5" hidden="1" customHeight="1">
      <c r="A66" s="103" t="s">
        <v>137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32"/>
      <c r="BC66" s="25"/>
      <c r="BD66" s="32"/>
      <c r="BE66" s="32"/>
      <c r="BF66" s="25"/>
      <c r="BG66" s="32"/>
      <c r="BH66" s="32"/>
      <c r="BI66" s="25"/>
      <c r="BJ66" s="32"/>
      <c r="BK66" s="32"/>
      <c r="BL66" s="25"/>
    </row>
    <row r="67" spans="1:64" ht="13.5" hidden="1" customHeight="1">
      <c r="A67" s="103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32"/>
      <c r="BC67" s="25"/>
      <c r="BD67" s="32"/>
      <c r="BE67" s="32"/>
      <c r="BF67" s="25"/>
      <c r="BG67" s="32"/>
      <c r="BH67" s="32"/>
      <c r="BI67" s="25"/>
      <c r="BJ67" s="32"/>
      <c r="BK67" s="32"/>
      <c r="BL67" s="25"/>
    </row>
    <row r="68" spans="1:64" ht="13.5" hidden="1" customHeight="1">
      <c r="A68" s="103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32"/>
      <c r="BC68" s="25"/>
      <c r="BD68" s="32"/>
      <c r="BE68" s="32"/>
      <c r="BF68" s="25"/>
      <c r="BG68" s="32"/>
      <c r="BH68" s="32"/>
      <c r="BI68" s="25"/>
      <c r="BJ68" s="32"/>
      <c r="BK68" s="32"/>
      <c r="BL68" s="25"/>
    </row>
    <row r="69" spans="1:64" ht="13.5" hidden="1" customHeight="1">
      <c r="A69" s="103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32"/>
      <c r="BC69" s="25"/>
      <c r="BD69" s="32"/>
      <c r="BE69" s="32"/>
      <c r="BF69" s="25"/>
      <c r="BG69" s="32"/>
      <c r="BH69" s="32"/>
      <c r="BI69" s="25"/>
      <c r="BJ69" s="32"/>
      <c r="BK69" s="32"/>
      <c r="BL69" s="25"/>
    </row>
    <row r="70" spans="1:64" ht="13.5" hidden="1" customHeight="1">
      <c r="A70" s="103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32"/>
      <c r="BC70" s="25"/>
      <c r="BD70" s="32"/>
      <c r="BE70" s="32"/>
      <c r="BF70" s="25"/>
      <c r="BG70" s="32"/>
      <c r="BH70" s="32"/>
      <c r="BI70" s="25"/>
      <c r="BJ70" s="32"/>
      <c r="BK70" s="32"/>
      <c r="BL70" s="25"/>
    </row>
    <row r="71" spans="1:64" ht="13.5" hidden="1" customHeight="1">
      <c r="A71" s="103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32"/>
      <c r="BC71" s="25"/>
      <c r="BD71" s="32"/>
      <c r="BE71" s="32"/>
      <c r="BF71" s="25"/>
      <c r="BG71" s="32"/>
      <c r="BH71" s="32"/>
      <c r="BI71" s="25"/>
      <c r="BJ71" s="32"/>
      <c r="BK71" s="32"/>
      <c r="BL71" s="25"/>
    </row>
    <row r="72" spans="1:64" ht="13.5" hidden="1" customHeight="1">
      <c r="A72" s="30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32"/>
      <c r="BC72" s="25"/>
      <c r="BD72" s="32"/>
      <c r="BE72" s="32"/>
      <c r="BF72" s="25"/>
      <c r="BG72" s="32"/>
      <c r="BH72" s="32"/>
      <c r="BI72" s="25"/>
      <c r="BJ72" s="32"/>
      <c r="BK72" s="32"/>
      <c r="BL72" s="25"/>
    </row>
    <row r="73" spans="1:64" ht="13.5" hidden="1" customHeight="1">
      <c r="A73" s="103" t="s">
        <v>138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32"/>
      <c r="BC73" s="25"/>
      <c r="BD73" s="32"/>
      <c r="BE73" s="32"/>
      <c r="BF73" s="25"/>
      <c r="BG73" s="32"/>
      <c r="BH73" s="32"/>
      <c r="BI73" s="25"/>
      <c r="BJ73" s="32"/>
      <c r="BK73" s="32"/>
      <c r="BL73" s="25"/>
    </row>
    <row r="74" spans="1:64" ht="13.5" hidden="1" customHeight="1">
      <c r="A74" s="103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32"/>
      <c r="BC74" s="25"/>
      <c r="BD74" s="32"/>
      <c r="BE74" s="32"/>
      <c r="BF74" s="25"/>
      <c r="BG74" s="32"/>
      <c r="BH74" s="32"/>
      <c r="BI74" s="25"/>
      <c r="BJ74" s="32"/>
      <c r="BK74" s="32"/>
      <c r="BL74" s="25"/>
    </row>
    <row r="75" spans="1:64" ht="13.5" hidden="1" customHeight="1">
      <c r="A75" s="103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32"/>
      <c r="BC75" s="25"/>
      <c r="BD75" s="32"/>
      <c r="BE75" s="32"/>
      <c r="BF75" s="25"/>
      <c r="BG75" s="32"/>
      <c r="BH75" s="32"/>
      <c r="BI75" s="25"/>
      <c r="BJ75" s="32"/>
      <c r="BK75" s="32"/>
      <c r="BL75" s="25"/>
    </row>
    <row r="76" spans="1:64" ht="13.5" hidden="1" customHeight="1">
      <c r="A76" s="103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32"/>
      <c r="BC76" s="25"/>
      <c r="BD76" s="32"/>
      <c r="BE76" s="32"/>
      <c r="BF76" s="25"/>
      <c r="BG76" s="32"/>
      <c r="BH76" s="32"/>
      <c r="BI76" s="25"/>
      <c r="BJ76" s="32"/>
      <c r="BK76" s="32"/>
      <c r="BL76" s="25"/>
    </row>
    <row r="77" spans="1:64" ht="13.5" hidden="1" customHeight="1">
      <c r="A77" s="103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32"/>
      <c r="BC77" s="25"/>
      <c r="BD77" s="32"/>
      <c r="BE77" s="32"/>
      <c r="BF77" s="25"/>
      <c r="BG77" s="32"/>
      <c r="BH77" s="32"/>
      <c r="BI77" s="25"/>
      <c r="BJ77" s="32"/>
      <c r="BK77" s="32"/>
      <c r="BL77" s="25"/>
    </row>
    <row r="78" spans="1:64" ht="13.5" hidden="1" customHeight="1">
      <c r="A78" s="103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32"/>
      <c r="BC78" s="25"/>
      <c r="BD78" s="32"/>
      <c r="BE78" s="32"/>
      <c r="BF78" s="25"/>
      <c r="BG78" s="32"/>
      <c r="BH78" s="32"/>
      <c r="BI78" s="25"/>
      <c r="BJ78" s="32"/>
      <c r="BK78" s="32"/>
      <c r="BL78" s="25"/>
    </row>
    <row r="79" spans="1:64" ht="13.5" hidden="1" customHeight="1">
      <c r="A79" s="30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32"/>
      <c r="BC79" s="25"/>
      <c r="BD79" s="32"/>
      <c r="BE79" s="32"/>
      <c r="BF79" s="25"/>
      <c r="BG79" s="32"/>
      <c r="BH79" s="32"/>
      <c r="BI79" s="25"/>
      <c r="BJ79" s="32"/>
      <c r="BK79" s="32"/>
      <c r="BL79" s="25"/>
    </row>
    <row r="80" spans="1:64" ht="13.5" hidden="1" customHeight="1">
      <c r="A80" s="103" t="s">
        <v>139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32"/>
      <c r="BC80" s="25"/>
      <c r="BD80" s="32"/>
      <c r="BE80" s="32"/>
      <c r="BF80" s="25"/>
      <c r="BG80" s="32"/>
      <c r="BH80" s="32"/>
      <c r="BI80" s="25"/>
      <c r="BJ80" s="32"/>
      <c r="BK80" s="32"/>
      <c r="BL80" s="25"/>
    </row>
    <row r="81" spans="1:64" ht="13.5" hidden="1" customHeight="1">
      <c r="A81" s="103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32"/>
      <c r="BC81" s="25"/>
      <c r="BD81" s="32"/>
      <c r="BE81" s="32"/>
      <c r="BF81" s="25"/>
      <c r="BG81" s="32"/>
      <c r="BH81" s="32"/>
      <c r="BI81" s="25"/>
      <c r="BJ81" s="32"/>
      <c r="BK81" s="32"/>
      <c r="BL81" s="25"/>
    </row>
    <row r="82" spans="1:64" ht="13.5" hidden="1" customHeight="1">
      <c r="A82" s="103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32"/>
      <c r="BC82" s="25"/>
      <c r="BD82" s="32"/>
      <c r="BE82" s="32"/>
      <c r="BF82" s="25"/>
      <c r="BG82" s="32"/>
      <c r="BH82" s="32"/>
      <c r="BI82" s="25"/>
      <c r="BJ82" s="32"/>
      <c r="BK82" s="32"/>
      <c r="BL82" s="25"/>
    </row>
    <row r="83" spans="1:64" ht="13.5" hidden="1" customHeight="1">
      <c r="A83" s="103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32"/>
      <c r="BC83" s="25"/>
      <c r="BD83" s="32"/>
      <c r="BE83" s="32"/>
      <c r="BF83" s="25"/>
      <c r="BG83" s="32"/>
      <c r="BH83" s="32"/>
      <c r="BI83" s="25"/>
      <c r="BJ83" s="32"/>
      <c r="BK83" s="32"/>
      <c r="BL83" s="25"/>
    </row>
    <row r="84" spans="1:64" ht="13.5" hidden="1" customHeight="1">
      <c r="A84" s="103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32"/>
      <c r="BC84" s="25"/>
      <c r="BD84" s="32"/>
      <c r="BE84" s="32"/>
      <c r="BF84" s="25"/>
      <c r="BG84" s="32"/>
      <c r="BH84" s="32"/>
      <c r="BI84" s="25"/>
      <c r="BJ84" s="32"/>
      <c r="BK84" s="32"/>
      <c r="BL84" s="25"/>
    </row>
    <row r="85" spans="1:64" ht="13.5" hidden="1" customHeight="1">
      <c r="A85" s="103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32"/>
      <c r="BC85" s="25"/>
      <c r="BD85" s="32"/>
      <c r="BE85" s="32"/>
      <c r="BF85" s="25"/>
      <c r="BG85" s="32"/>
      <c r="BH85" s="32"/>
      <c r="BI85" s="25"/>
      <c r="BJ85" s="32"/>
      <c r="BK85" s="32"/>
      <c r="BL85" s="25"/>
    </row>
    <row r="86" spans="1:64" ht="13.5" hidden="1" customHeight="1">
      <c r="A86" s="30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32"/>
      <c r="BC86" s="25"/>
      <c r="BD86" s="32"/>
      <c r="BE86" s="32"/>
      <c r="BF86" s="25"/>
      <c r="BG86" s="32"/>
      <c r="BH86" s="32"/>
      <c r="BI86" s="25"/>
      <c r="BJ86" s="32"/>
      <c r="BK86" s="32"/>
      <c r="BL86" s="25"/>
    </row>
    <row r="87" spans="1:64" ht="13.5" hidden="1" customHeight="1">
      <c r="A87" s="103" t="s">
        <v>140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32"/>
      <c r="BC87" s="25"/>
      <c r="BD87" s="32"/>
      <c r="BE87" s="32"/>
      <c r="BF87" s="25"/>
      <c r="BG87" s="32"/>
      <c r="BH87" s="32"/>
      <c r="BI87" s="25"/>
      <c r="BJ87" s="32"/>
      <c r="BK87" s="32"/>
      <c r="BL87" s="25"/>
    </row>
    <row r="88" spans="1:64" ht="13.5" hidden="1" customHeight="1">
      <c r="A88" s="103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32"/>
      <c r="BC88" s="25"/>
      <c r="BD88" s="32"/>
      <c r="BE88" s="32"/>
      <c r="BF88" s="25"/>
      <c r="BG88" s="32"/>
      <c r="BH88" s="32"/>
      <c r="BI88" s="25"/>
      <c r="BJ88" s="32"/>
      <c r="BK88" s="32"/>
      <c r="BL88" s="25"/>
    </row>
    <row r="89" spans="1:64" ht="13.5" hidden="1" customHeight="1">
      <c r="A89" s="103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32"/>
      <c r="BC89" s="25"/>
      <c r="BD89" s="32"/>
      <c r="BE89" s="32"/>
      <c r="BF89" s="25"/>
      <c r="BG89" s="32"/>
      <c r="BH89" s="32"/>
      <c r="BI89" s="25"/>
      <c r="BJ89" s="32"/>
      <c r="BK89" s="32"/>
      <c r="BL89" s="25"/>
    </row>
    <row r="90" spans="1:64" ht="13.5" hidden="1" customHeight="1">
      <c r="A90" s="103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32"/>
      <c r="BC90" s="25"/>
      <c r="BD90" s="32"/>
      <c r="BE90" s="32"/>
      <c r="BF90" s="25"/>
      <c r="BG90" s="32"/>
      <c r="BH90" s="32"/>
      <c r="BI90" s="25"/>
      <c r="BJ90" s="32"/>
      <c r="BK90" s="32"/>
      <c r="BL90" s="25"/>
    </row>
    <row r="91" spans="1:64" ht="13.5" hidden="1" customHeight="1">
      <c r="A91" s="103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32"/>
      <c r="BC91" s="25"/>
      <c r="BD91" s="32"/>
      <c r="BE91" s="32"/>
      <c r="BF91" s="25"/>
      <c r="BG91" s="32"/>
      <c r="BH91" s="32"/>
      <c r="BI91" s="25"/>
      <c r="BJ91" s="32"/>
      <c r="BK91" s="32"/>
      <c r="BL91" s="25"/>
    </row>
    <row r="92" spans="1:64" ht="13.5" hidden="1" customHeight="1">
      <c r="A92" s="103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32"/>
      <c r="BC92" s="25"/>
      <c r="BD92" s="32"/>
      <c r="BE92" s="32"/>
      <c r="BF92" s="25"/>
      <c r="BG92" s="32"/>
      <c r="BH92" s="32"/>
      <c r="BI92" s="25"/>
      <c r="BJ92" s="32"/>
      <c r="BK92" s="32"/>
      <c r="BL92" s="25"/>
    </row>
    <row r="93" spans="1:64" ht="13.5" hidden="1" customHeight="1">
      <c r="A93" s="30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32"/>
      <c r="BC93" s="25"/>
      <c r="BD93" s="32"/>
      <c r="BE93" s="32"/>
      <c r="BF93" s="25"/>
      <c r="BG93" s="32"/>
      <c r="BH93" s="32"/>
      <c r="BI93" s="25"/>
      <c r="BJ93" s="32"/>
      <c r="BK93" s="32"/>
      <c r="BL93" s="25"/>
    </row>
    <row r="94" spans="1:64" ht="13.5" hidden="1" customHeight="1">
      <c r="A94" s="103" t="s">
        <v>141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32"/>
      <c r="BC94" s="25"/>
      <c r="BD94" s="32"/>
      <c r="BE94" s="32"/>
      <c r="BF94" s="25"/>
      <c r="BG94" s="32"/>
      <c r="BH94" s="32"/>
      <c r="BI94" s="25"/>
      <c r="BJ94" s="32"/>
      <c r="BK94" s="32"/>
      <c r="BL94" s="25"/>
    </row>
    <row r="95" spans="1:64" ht="13.5" hidden="1" customHeight="1">
      <c r="A95" s="103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32"/>
      <c r="BC95" s="25"/>
      <c r="BD95" s="32"/>
      <c r="BE95" s="32"/>
      <c r="BF95" s="25"/>
      <c r="BG95" s="32"/>
      <c r="BH95" s="32"/>
      <c r="BI95" s="25"/>
      <c r="BJ95" s="32"/>
      <c r="BK95" s="32"/>
      <c r="BL95" s="25"/>
    </row>
    <row r="96" spans="1:64" ht="13.5" hidden="1" customHeight="1">
      <c r="A96" s="103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32"/>
      <c r="BC96" s="25"/>
      <c r="BD96" s="32"/>
      <c r="BE96" s="32"/>
      <c r="BF96" s="25"/>
      <c r="BG96" s="32"/>
      <c r="BH96" s="32"/>
      <c r="BI96" s="25"/>
      <c r="BJ96" s="32"/>
      <c r="BK96" s="32"/>
      <c r="BL96" s="25"/>
    </row>
    <row r="97" spans="1:64" ht="13.5" hidden="1" customHeight="1">
      <c r="A97" s="103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32"/>
      <c r="BC97" s="25"/>
      <c r="BD97" s="32"/>
      <c r="BE97" s="32"/>
      <c r="BF97" s="25"/>
      <c r="BG97" s="32"/>
      <c r="BH97" s="32"/>
      <c r="BI97" s="25"/>
      <c r="BJ97" s="32"/>
      <c r="BK97" s="32"/>
      <c r="BL97" s="25"/>
    </row>
    <row r="98" spans="1:64" ht="13.5" hidden="1" customHeight="1">
      <c r="A98" s="103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32"/>
      <c r="BC98" s="25"/>
      <c r="BD98" s="32"/>
      <c r="BE98" s="32"/>
      <c r="BF98" s="25"/>
      <c r="BG98" s="32"/>
      <c r="BH98" s="32"/>
      <c r="BI98" s="25"/>
      <c r="BJ98" s="32"/>
      <c r="BK98" s="32"/>
      <c r="BL98" s="25"/>
    </row>
    <row r="99" spans="1:64" ht="13.5" hidden="1" customHeight="1">
      <c r="A99" s="103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32"/>
      <c r="BC99" s="25"/>
      <c r="BD99" s="32"/>
      <c r="BE99" s="32"/>
      <c r="BF99" s="25"/>
      <c r="BG99" s="32"/>
      <c r="BH99" s="32"/>
      <c r="BI99" s="25"/>
      <c r="BJ99" s="32"/>
      <c r="BK99" s="32"/>
      <c r="BL99" s="25"/>
    </row>
    <row r="100" spans="1:64" ht="13.5" hidden="1" customHeight="1">
      <c r="A100" s="30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32"/>
      <c r="BC100" s="25"/>
      <c r="BD100" s="32"/>
      <c r="BE100" s="32"/>
      <c r="BF100" s="25"/>
      <c r="BG100" s="32"/>
      <c r="BH100" s="32"/>
      <c r="BI100" s="25"/>
      <c r="BJ100" s="32"/>
      <c r="BK100" s="32"/>
      <c r="BL100" s="25"/>
    </row>
    <row r="101" spans="1:64" ht="13.5" hidden="1" customHeight="1">
      <c r="A101" s="103" t="s">
        <v>142</v>
      </c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32"/>
      <c r="BC101" s="25"/>
      <c r="BD101" s="32"/>
      <c r="BE101" s="32"/>
      <c r="BF101" s="25"/>
      <c r="BG101" s="32"/>
      <c r="BH101" s="32"/>
      <c r="BI101" s="25"/>
      <c r="BJ101" s="32"/>
      <c r="BK101" s="32"/>
      <c r="BL101" s="25"/>
    </row>
    <row r="102" spans="1:64" ht="13.5" hidden="1" customHeight="1">
      <c r="A102" s="103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32"/>
      <c r="BC102" s="25"/>
      <c r="BD102" s="32"/>
      <c r="BE102" s="32"/>
      <c r="BF102" s="25"/>
      <c r="BG102" s="32"/>
      <c r="BH102" s="32"/>
      <c r="BI102" s="25"/>
      <c r="BJ102" s="32"/>
      <c r="BK102" s="32"/>
      <c r="BL102" s="25"/>
    </row>
    <row r="103" spans="1:64" ht="13.5" hidden="1" customHeight="1">
      <c r="A103" s="103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32"/>
      <c r="BC103" s="25"/>
      <c r="BD103" s="32"/>
      <c r="BE103" s="32"/>
      <c r="BF103" s="25"/>
      <c r="BG103" s="32"/>
      <c r="BH103" s="32"/>
      <c r="BI103" s="25"/>
      <c r="BJ103" s="32"/>
      <c r="BK103" s="32"/>
      <c r="BL103" s="25"/>
    </row>
    <row r="104" spans="1:64" ht="13.5" hidden="1" customHeight="1">
      <c r="A104" s="103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32"/>
      <c r="BC104" s="25"/>
      <c r="BD104" s="32"/>
      <c r="BE104" s="32"/>
      <c r="BF104" s="25"/>
      <c r="BG104" s="32"/>
      <c r="BH104" s="32"/>
      <c r="BI104" s="25"/>
      <c r="BJ104" s="32"/>
      <c r="BK104" s="32"/>
      <c r="BL104" s="25"/>
    </row>
    <row r="105" spans="1:64" ht="13.5" hidden="1" customHeight="1">
      <c r="A105" s="103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32"/>
      <c r="BC105" s="25"/>
      <c r="BD105" s="32"/>
      <c r="BE105" s="32"/>
      <c r="BF105" s="25"/>
      <c r="BG105" s="32"/>
      <c r="BH105" s="32"/>
      <c r="BI105" s="25"/>
      <c r="BJ105" s="32"/>
      <c r="BK105" s="32"/>
      <c r="BL105" s="25"/>
    </row>
    <row r="106" spans="1:64" ht="13.5" hidden="1" customHeight="1">
      <c r="A106" s="103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32"/>
      <c r="BC106" s="25"/>
      <c r="BD106" s="32"/>
      <c r="BE106" s="32"/>
      <c r="BF106" s="25"/>
      <c r="BG106" s="32"/>
      <c r="BH106" s="32"/>
      <c r="BI106" s="25"/>
      <c r="BJ106" s="32"/>
      <c r="BK106" s="32"/>
      <c r="BL106" s="25"/>
    </row>
    <row r="107" spans="1:64" ht="13.5" hidden="1" customHeight="1">
      <c r="A107" s="30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32"/>
      <c r="BC107" s="25"/>
      <c r="BD107" s="32"/>
      <c r="BE107" s="32"/>
      <c r="BF107" s="25"/>
      <c r="BG107" s="32"/>
      <c r="BH107" s="32"/>
      <c r="BI107" s="25"/>
      <c r="BJ107" s="32"/>
      <c r="BK107" s="32"/>
      <c r="BL107" s="25"/>
    </row>
    <row r="108" spans="1:64" ht="13.5" hidden="1" customHeight="1">
      <c r="A108" s="103" t="s">
        <v>143</v>
      </c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32"/>
      <c r="BC108" s="25"/>
      <c r="BD108" s="32"/>
      <c r="BE108" s="32"/>
      <c r="BF108" s="25"/>
      <c r="BG108" s="32"/>
      <c r="BH108" s="32"/>
      <c r="BI108" s="25"/>
      <c r="BJ108" s="32"/>
      <c r="BK108" s="32"/>
      <c r="BL108" s="25"/>
    </row>
    <row r="109" spans="1:64" ht="13.5" hidden="1" customHeight="1">
      <c r="A109" s="103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32"/>
      <c r="BC109" s="25"/>
      <c r="BD109" s="32"/>
      <c r="BE109" s="32"/>
      <c r="BF109" s="25"/>
      <c r="BG109" s="32"/>
      <c r="BH109" s="32"/>
      <c r="BI109" s="25"/>
      <c r="BJ109" s="32"/>
      <c r="BK109" s="32"/>
      <c r="BL109" s="25"/>
    </row>
    <row r="110" spans="1:64" ht="13.5" hidden="1" customHeight="1">
      <c r="A110" s="103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32"/>
      <c r="BC110" s="25"/>
      <c r="BD110" s="32"/>
      <c r="BE110" s="32"/>
      <c r="BF110" s="25"/>
      <c r="BG110" s="32"/>
      <c r="BH110" s="32"/>
      <c r="BI110" s="25"/>
      <c r="BJ110" s="32"/>
      <c r="BK110" s="32"/>
      <c r="BL110" s="25"/>
    </row>
    <row r="111" spans="1:64" ht="13.5" hidden="1" customHeight="1">
      <c r="A111" s="103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32"/>
      <c r="BC111" s="25"/>
      <c r="BD111" s="32"/>
      <c r="BE111" s="32"/>
      <c r="BF111" s="25"/>
      <c r="BG111" s="32"/>
      <c r="BH111" s="32"/>
      <c r="BI111" s="25"/>
      <c r="BJ111" s="32"/>
      <c r="BK111" s="32"/>
      <c r="BL111" s="25"/>
    </row>
    <row r="112" spans="1:64" ht="13.5" hidden="1" customHeight="1">
      <c r="A112" s="103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32"/>
      <c r="BC112" s="25"/>
      <c r="BD112" s="32"/>
      <c r="BE112" s="32"/>
      <c r="BF112" s="25"/>
      <c r="BG112" s="32"/>
      <c r="BH112" s="32"/>
      <c r="BI112" s="25"/>
      <c r="BJ112" s="32"/>
      <c r="BK112" s="32"/>
      <c r="BL112" s="25"/>
    </row>
    <row r="113" spans="1:64" ht="13.5" hidden="1" customHeight="1">
      <c r="A113" s="103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32"/>
      <c r="BC113" s="25"/>
      <c r="BD113" s="32"/>
      <c r="BE113" s="32"/>
      <c r="BF113" s="25"/>
      <c r="BG113" s="32"/>
      <c r="BH113" s="32"/>
      <c r="BI113" s="25"/>
      <c r="BJ113" s="32"/>
      <c r="BK113" s="32"/>
      <c r="BL113" s="25"/>
    </row>
    <row r="114" spans="1:64" ht="13.5" hidden="1" customHeight="1">
      <c r="A114" s="30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93"/>
      <c r="AY114" s="93"/>
      <c r="AZ114" s="93"/>
      <c r="BA114" s="93"/>
      <c r="BB114" s="32"/>
      <c r="BC114" s="25"/>
      <c r="BD114" s="32"/>
      <c r="BE114" s="32"/>
      <c r="BF114" s="25"/>
      <c r="BG114" s="32"/>
      <c r="BH114" s="32"/>
      <c r="BI114" s="25"/>
      <c r="BJ114" s="32"/>
      <c r="BK114" s="32"/>
      <c r="BL114" s="25"/>
    </row>
    <row r="115" spans="1:64" ht="13.5" hidden="1" customHeight="1">
      <c r="A115" s="103" t="s">
        <v>144</v>
      </c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32"/>
      <c r="BC115" s="25"/>
      <c r="BD115" s="32"/>
      <c r="BE115" s="32"/>
      <c r="BF115" s="25"/>
      <c r="BG115" s="32"/>
      <c r="BH115" s="32"/>
      <c r="BI115" s="25"/>
      <c r="BJ115" s="32"/>
      <c r="BK115" s="32"/>
      <c r="BL115" s="25"/>
    </row>
    <row r="116" spans="1:64" ht="13.5" hidden="1" customHeight="1">
      <c r="A116" s="103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32"/>
      <c r="BC116" s="25"/>
      <c r="BD116" s="32"/>
      <c r="BE116" s="32"/>
      <c r="BF116" s="25"/>
      <c r="BG116" s="32"/>
      <c r="BH116" s="32"/>
      <c r="BI116" s="25"/>
      <c r="BJ116" s="32"/>
      <c r="BK116" s="32"/>
      <c r="BL116" s="25"/>
    </row>
    <row r="117" spans="1:64" ht="13.5" hidden="1" customHeight="1">
      <c r="A117" s="103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32"/>
      <c r="BC117" s="25"/>
      <c r="BD117" s="32"/>
      <c r="BE117" s="32"/>
      <c r="BF117" s="25"/>
      <c r="BG117" s="32"/>
      <c r="BH117" s="32"/>
      <c r="BI117" s="25"/>
      <c r="BJ117" s="32"/>
      <c r="BK117" s="32"/>
      <c r="BL117" s="25"/>
    </row>
    <row r="118" spans="1:64" ht="13.5" hidden="1" customHeight="1">
      <c r="A118" s="103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32"/>
      <c r="BC118" s="25"/>
      <c r="BD118" s="32"/>
      <c r="BE118" s="32"/>
      <c r="BF118" s="25"/>
      <c r="BG118" s="32"/>
      <c r="BH118" s="32"/>
      <c r="BI118" s="25"/>
      <c r="BJ118" s="32"/>
      <c r="BK118" s="32"/>
      <c r="BL118" s="25"/>
    </row>
    <row r="119" spans="1:64" ht="13.5" hidden="1" customHeight="1">
      <c r="A119" s="103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32"/>
      <c r="BC119" s="25"/>
      <c r="BD119" s="32"/>
      <c r="BE119" s="32"/>
      <c r="BF119" s="25"/>
      <c r="BG119" s="32"/>
      <c r="BH119" s="32"/>
      <c r="BI119" s="25"/>
      <c r="BJ119" s="32"/>
      <c r="BK119" s="32"/>
      <c r="BL119" s="25"/>
    </row>
    <row r="120" spans="1:64" ht="13.5" hidden="1" customHeight="1">
      <c r="A120" s="103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32"/>
      <c r="BC120" s="25"/>
      <c r="BD120" s="32"/>
      <c r="BE120" s="32"/>
      <c r="BF120" s="25"/>
      <c r="BG120" s="32"/>
      <c r="BH120" s="32"/>
      <c r="BI120" s="25"/>
      <c r="BJ120" s="32"/>
      <c r="BK120" s="32"/>
      <c r="BL120" s="25"/>
    </row>
    <row r="121" spans="1:64" ht="6" customHeight="1">
      <c r="A121" s="25"/>
      <c r="B121" s="25"/>
      <c r="BB121" s="32"/>
      <c r="BC121" s="25"/>
      <c r="BD121" s="32"/>
      <c r="BE121" s="32"/>
      <c r="BF121" s="25"/>
      <c r="BG121" s="32"/>
      <c r="BH121" s="32"/>
      <c r="BI121" s="25"/>
      <c r="BJ121" s="32"/>
      <c r="BK121" s="32"/>
      <c r="BL121" s="25"/>
    </row>
    <row r="122" spans="1:64" ht="12.75" customHeight="1">
      <c r="A122" s="102" t="s">
        <v>145</v>
      </c>
      <c r="B122" s="102"/>
      <c r="C122" s="102"/>
      <c r="D122" s="102"/>
      <c r="E122" s="102"/>
      <c r="F122" s="102"/>
      <c r="G122" s="27"/>
      <c r="H122" s="99" t="s">
        <v>146</v>
      </c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25"/>
      <c r="Y122" s="76" t="s">
        <v>133</v>
      </c>
      <c r="Z122" s="100" t="s">
        <v>147</v>
      </c>
      <c r="AA122" s="100"/>
      <c r="AB122" s="100"/>
      <c r="AC122" s="100"/>
      <c r="AD122" s="100"/>
      <c r="AE122" s="100"/>
      <c r="AF122" s="100"/>
      <c r="AG122" s="25"/>
      <c r="AH122" s="25"/>
      <c r="AI122" s="25"/>
      <c r="AJ122" s="25"/>
      <c r="AK122" s="25"/>
      <c r="AL122" s="25"/>
      <c r="AM122" s="25"/>
      <c r="AN122" s="25"/>
      <c r="AO122" s="33"/>
      <c r="AP122" s="25"/>
      <c r="AQ122" s="25"/>
      <c r="AR122" s="41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  <c r="BL122" s="100"/>
    </row>
    <row r="123" spans="1:64" ht="3.7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33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32"/>
      <c r="BB123" s="32"/>
      <c r="BC123" s="25"/>
      <c r="BD123" s="32"/>
      <c r="BE123" s="32"/>
      <c r="BF123" s="25"/>
      <c r="BG123" s="32"/>
      <c r="BH123" s="32"/>
      <c r="BI123" s="25"/>
      <c r="BJ123" s="32"/>
      <c r="BK123" s="32"/>
      <c r="BL123" s="25"/>
    </row>
    <row r="124" spans="1:64" ht="12" customHeight="1">
      <c r="A124" s="25"/>
      <c r="B124" s="25"/>
      <c r="C124" s="25"/>
      <c r="D124" s="25"/>
      <c r="E124" s="25"/>
      <c r="F124" s="25"/>
      <c r="G124" s="41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25"/>
      <c r="S124" s="25"/>
      <c r="T124" s="25"/>
      <c r="U124" s="32"/>
      <c r="V124" s="25"/>
      <c r="W124" s="25"/>
      <c r="X124" s="25"/>
      <c r="Y124" s="75" t="s">
        <v>134</v>
      </c>
      <c r="Z124" s="99" t="s">
        <v>148</v>
      </c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25"/>
      <c r="AR124" s="77" t="s">
        <v>176</v>
      </c>
      <c r="AS124" s="100" t="s">
        <v>167</v>
      </c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32"/>
      <c r="BH124" s="32"/>
      <c r="BI124" s="25"/>
      <c r="BJ124" s="32"/>
      <c r="BK124" s="32"/>
      <c r="BL124" s="25"/>
    </row>
    <row r="125" spans="1:64" ht="3.7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32"/>
      <c r="BB125" s="32"/>
      <c r="BC125" s="25"/>
      <c r="BD125" s="32"/>
      <c r="BE125" s="32"/>
      <c r="BF125" s="25"/>
      <c r="BG125" s="32"/>
      <c r="BH125" s="32"/>
      <c r="BI125" s="25"/>
      <c r="BJ125" s="32"/>
      <c r="BK125" s="32"/>
      <c r="BL125" s="25"/>
    </row>
    <row r="126" spans="1:64" ht="12.75" customHeight="1">
      <c r="A126" s="25"/>
      <c r="B126" s="25"/>
      <c r="C126" s="25"/>
      <c r="D126" s="25"/>
      <c r="E126" s="25"/>
      <c r="F126" s="25"/>
      <c r="G126" s="78" t="s">
        <v>131</v>
      </c>
      <c r="H126" s="99" t="s">
        <v>149</v>
      </c>
      <c r="I126" s="99"/>
      <c r="J126" s="99"/>
      <c r="K126" s="99"/>
      <c r="L126" s="99"/>
      <c r="M126" s="99"/>
      <c r="N126" s="99"/>
      <c r="O126" s="99"/>
      <c r="P126" s="99"/>
      <c r="Q126" s="99"/>
      <c r="R126" s="25"/>
      <c r="S126" s="25"/>
      <c r="T126" s="25"/>
      <c r="U126" s="32"/>
      <c r="V126" s="25"/>
      <c r="W126" s="25"/>
      <c r="X126" s="25"/>
      <c r="Y126" s="41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25"/>
      <c r="AR126" s="27" t="s">
        <v>136</v>
      </c>
      <c r="AS126" s="99" t="s">
        <v>150</v>
      </c>
      <c r="AT126" s="99"/>
      <c r="AU126" s="99"/>
      <c r="AV126" s="99"/>
      <c r="AW126" s="99"/>
      <c r="AX126" s="99"/>
      <c r="AY126" s="99"/>
      <c r="AZ126" s="99"/>
      <c r="BA126" s="99"/>
      <c r="BB126" s="99"/>
      <c r="BC126" s="25"/>
      <c r="BD126" s="32"/>
      <c r="BE126" s="32"/>
      <c r="BF126" s="25"/>
      <c r="BG126" s="32"/>
      <c r="BH126" s="32"/>
      <c r="BI126" s="25"/>
      <c r="BJ126" s="32"/>
      <c r="BK126" s="32"/>
      <c r="BL126" s="25"/>
    </row>
    <row r="127" spans="1:64" ht="12.7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32"/>
      <c r="BB127" s="32"/>
      <c r="BC127" s="25"/>
      <c r="BD127" s="32"/>
      <c r="BE127" s="32"/>
      <c r="BF127" s="25"/>
      <c r="BG127" s="32"/>
      <c r="BH127" s="32"/>
      <c r="BI127" s="25"/>
      <c r="BJ127" s="32"/>
      <c r="BK127" s="32"/>
      <c r="BL127" s="25"/>
    </row>
    <row r="128" spans="1:64" ht="18" customHeight="1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  <c r="AU128" s="98"/>
      <c r="AV128" s="98"/>
      <c r="AW128" s="98"/>
      <c r="AX128" s="98"/>
      <c r="AY128" s="98"/>
      <c r="AZ128" s="98"/>
      <c r="BA128" s="98"/>
      <c r="BB128" s="32"/>
      <c r="BC128" s="25"/>
      <c r="BD128" s="32"/>
      <c r="BE128" s="32"/>
      <c r="BF128" s="25"/>
      <c r="BG128" s="32"/>
      <c r="BH128" s="32"/>
      <c r="BI128" s="25"/>
      <c r="BJ128" s="32"/>
      <c r="BK128" s="32"/>
      <c r="BL128" s="25"/>
    </row>
    <row r="129" spans="1:68" ht="13.5" hidden="1" customHeight="1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  <c r="BA129" s="98"/>
      <c r="BB129" s="98"/>
      <c r="BC129" s="98"/>
      <c r="BD129" s="98"/>
      <c r="BE129" s="98"/>
      <c r="BF129" s="98"/>
      <c r="BG129" s="98"/>
      <c r="BH129" s="98"/>
      <c r="BI129" s="98"/>
      <c r="BJ129" s="98"/>
      <c r="BK129" s="98"/>
      <c r="BL129" s="98"/>
    </row>
    <row r="130" spans="1:68" ht="13.5" hidden="1" customHeight="1">
      <c r="A130" s="93" t="s">
        <v>29</v>
      </c>
      <c r="B130" s="91" t="s">
        <v>151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 t="s">
        <v>31</v>
      </c>
      <c r="U130" s="91"/>
      <c r="V130" s="91"/>
      <c r="W130" s="91"/>
      <c r="X130" s="91"/>
      <c r="Y130" s="91"/>
      <c r="Z130" s="91"/>
      <c r="AA130" s="91"/>
      <c r="AB130" s="91"/>
      <c r="AC130" s="91" t="s">
        <v>152</v>
      </c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3" t="s">
        <v>153</v>
      </c>
      <c r="AY130" s="93"/>
      <c r="AZ130" s="93"/>
      <c r="BA130" s="93"/>
      <c r="BB130" s="93"/>
      <c r="BC130" s="93"/>
      <c r="BD130" s="91" t="s">
        <v>32</v>
      </c>
      <c r="BE130" s="91"/>
      <c r="BF130" s="91"/>
      <c r="BG130" s="91" t="s">
        <v>33</v>
      </c>
      <c r="BH130" s="91"/>
      <c r="BI130" s="91"/>
      <c r="BJ130" s="91" t="s">
        <v>154</v>
      </c>
      <c r="BK130" s="91"/>
      <c r="BL130" s="91"/>
      <c r="BM130" s="91"/>
      <c r="BN130" s="93" t="s">
        <v>155</v>
      </c>
      <c r="BO130" s="93"/>
      <c r="BP130" s="93"/>
    </row>
    <row r="131" spans="1:68" ht="13.5" hidden="1" customHeight="1">
      <c r="A131" s="93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 t="s">
        <v>17</v>
      </c>
      <c r="AD131" s="91"/>
      <c r="AE131" s="91"/>
      <c r="AF131" s="91"/>
      <c r="AG131" s="91"/>
      <c r="AH131" s="91"/>
      <c r="AI131" s="91"/>
      <c r="AJ131" s="91" t="s">
        <v>156</v>
      </c>
      <c r="AK131" s="91"/>
      <c r="AL131" s="91"/>
      <c r="AM131" s="91"/>
      <c r="AN131" s="91"/>
      <c r="AO131" s="91"/>
      <c r="AP131" s="91"/>
      <c r="AQ131" s="91" t="s">
        <v>157</v>
      </c>
      <c r="AR131" s="91"/>
      <c r="AS131" s="91"/>
      <c r="AT131" s="91"/>
      <c r="AU131" s="91"/>
      <c r="AV131" s="91"/>
      <c r="AW131" s="91"/>
      <c r="AX131" s="91" t="s">
        <v>158</v>
      </c>
      <c r="AY131" s="91"/>
      <c r="AZ131" s="91"/>
      <c r="BA131" s="91" t="s">
        <v>159</v>
      </c>
      <c r="BB131" s="91"/>
      <c r="BC131" s="91"/>
      <c r="BD131" s="91"/>
      <c r="BE131" s="92"/>
      <c r="BF131" s="91"/>
      <c r="BG131" s="91"/>
      <c r="BH131" s="92"/>
      <c r="BI131" s="91"/>
      <c r="BJ131" s="91"/>
      <c r="BK131" s="92"/>
      <c r="BL131" s="92"/>
      <c r="BM131" s="91"/>
      <c r="BN131" s="93"/>
      <c r="BO131" s="92"/>
      <c r="BP131" s="93"/>
    </row>
    <row r="132" spans="1:68" ht="13.5" hidden="1" customHeight="1">
      <c r="A132" s="93"/>
      <c r="B132" s="91" t="s">
        <v>33</v>
      </c>
      <c r="C132" s="91"/>
      <c r="D132" s="91"/>
      <c r="E132" s="91"/>
      <c r="F132" s="91"/>
      <c r="G132" s="91"/>
      <c r="H132" s="91" t="s">
        <v>160</v>
      </c>
      <c r="I132" s="91"/>
      <c r="J132" s="91"/>
      <c r="K132" s="91"/>
      <c r="L132" s="91"/>
      <c r="M132" s="91"/>
      <c r="N132" s="91" t="s">
        <v>161</v>
      </c>
      <c r="O132" s="91"/>
      <c r="P132" s="91"/>
      <c r="Q132" s="91"/>
      <c r="R132" s="91"/>
      <c r="S132" s="91"/>
      <c r="T132" s="91" t="s">
        <v>33</v>
      </c>
      <c r="U132" s="91"/>
      <c r="V132" s="91"/>
      <c r="W132" s="91" t="s">
        <v>160</v>
      </c>
      <c r="X132" s="91"/>
      <c r="Y132" s="91"/>
      <c r="Z132" s="91" t="s">
        <v>161</v>
      </c>
      <c r="AA132" s="91"/>
      <c r="AB132" s="91"/>
      <c r="AC132" s="91" t="s">
        <v>33</v>
      </c>
      <c r="AD132" s="91"/>
      <c r="AE132" s="91"/>
      <c r="AF132" s="91" t="s">
        <v>160</v>
      </c>
      <c r="AG132" s="91"/>
      <c r="AH132" s="91" t="s">
        <v>161</v>
      </c>
      <c r="AI132" s="91"/>
      <c r="AJ132" s="91" t="s">
        <v>33</v>
      </c>
      <c r="AK132" s="91"/>
      <c r="AL132" s="91"/>
      <c r="AM132" s="91" t="s">
        <v>160</v>
      </c>
      <c r="AN132" s="91"/>
      <c r="AO132" s="91" t="s">
        <v>161</v>
      </c>
      <c r="AP132" s="91"/>
      <c r="AQ132" s="91" t="s">
        <v>33</v>
      </c>
      <c r="AR132" s="91"/>
      <c r="AS132" s="91"/>
      <c r="AT132" s="91" t="s">
        <v>160</v>
      </c>
      <c r="AU132" s="91"/>
      <c r="AV132" s="91" t="s">
        <v>161</v>
      </c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2"/>
      <c r="BL132" s="92"/>
      <c r="BM132" s="91"/>
      <c r="BN132" s="93"/>
      <c r="BO132" s="92"/>
      <c r="BP132" s="93"/>
    </row>
    <row r="133" spans="1:68" ht="13.5" hidden="1" customHeight="1">
      <c r="A133" s="93"/>
      <c r="B133" s="97" t="s">
        <v>162</v>
      </c>
      <c r="C133" s="97"/>
      <c r="D133" s="97"/>
      <c r="E133" s="96" t="s">
        <v>163</v>
      </c>
      <c r="F133" s="96"/>
      <c r="G133" s="96"/>
      <c r="H133" s="97" t="s">
        <v>162</v>
      </c>
      <c r="I133" s="97"/>
      <c r="J133" s="97"/>
      <c r="K133" s="96" t="s">
        <v>163</v>
      </c>
      <c r="L133" s="96"/>
      <c r="M133" s="96"/>
      <c r="N133" s="97" t="s">
        <v>162</v>
      </c>
      <c r="O133" s="97"/>
      <c r="P133" s="97"/>
      <c r="Q133" s="96" t="s">
        <v>163</v>
      </c>
      <c r="R133" s="96"/>
      <c r="S133" s="96"/>
      <c r="T133" s="97" t="s">
        <v>162</v>
      </c>
      <c r="U133" s="97"/>
      <c r="V133" s="97"/>
      <c r="W133" s="97" t="s">
        <v>162</v>
      </c>
      <c r="X133" s="97"/>
      <c r="Y133" s="97"/>
      <c r="Z133" s="97" t="s">
        <v>162</v>
      </c>
      <c r="AA133" s="97"/>
      <c r="AB133" s="97"/>
      <c r="AC133" s="97" t="s">
        <v>162</v>
      </c>
      <c r="AD133" s="97"/>
      <c r="AE133" s="97"/>
      <c r="AF133" s="97" t="s">
        <v>162</v>
      </c>
      <c r="AG133" s="97"/>
      <c r="AH133" s="97" t="s">
        <v>162</v>
      </c>
      <c r="AI133" s="97"/>
      <c r="AJ133" s="97" t="s">
        <v>162</v>
      </c>
      <c r="AK133" s="97"/>
      <c r="AL133" s="97"/>
      <c r="AM133" s="97" t="s">
        <v>162</v>
      </c>
      <c r="AN133" s="97"/>
      <c r="AO133" s="97" t="s">
        <v>162</v>
      </c>
      <c r="AP133" s="97"/>
      <c r="AQ133" s="97" t="s">
        <v>162</v>
      </c>
      <c r="AR133" s="97"/>
      <c r="AS133" s="97"/>
      <c r="AT133" s="97" t="s">
        <v>162</v>
      </c>
      <c r="AU133" s="97"/>
      <c r="AV133" s="97" t="s">
        <v>162</v>
      </c>
      <c r="AW133" s="97"/>
      <c r="AX133" s="97" t="s">
        <v>162</v>
      </c>
      <c r="AY133" s="97"/>
      <c r="AZ133" s="97"/>
      <c r="BA133" s="97" t="s">
        <v>162</v>
      </c>
      <c r="BB133" s="97"/>
      <c r="BC133" s="97"/>
      <c r="BD133" s="97" t="s">
        <v>162</v>
      </c>
      <c r="BE133" s="97"/>
      <c r="BF133" s="97"/>
      <c r="BG133" s="97" t="s">
        <v>162</v>
      </c>
      <c r="BH133" s="97"/>
      <c r="BI133" s="97"/>
      <c r="BJ133" s="91"/>
      <c r="BK133" s="91"/>
      <c r="BL133" s="91"/>
      <c r="BM133" s="91"/>
      <c r="BN133" s="93"/>
      <c r="BO133" s="93"/>
      <c r="BP133" s="93"/>
    </row>
    <row r="134" spans="1:68" ht="13.5" hidden="1" customHeight="1">
      <c r="A134" s="25" t="s">
        <v>130</v>
      </c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</row>
    <row r="135" spans="1:68" ht="13.5" hidden="1" customHeight="1">
      <c r="A135" s="25" t="s">
        <v>132</v>
      </c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</row>
    <row r="136" spans="1:68" ht="13.5" hidden="1" customHeight="1">
      <c r="A136" s="25" t="s">
        <v>135</v>
      </c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</row>
    <row r="137" spans="1:68" ht="13.5" hidden="1" customHeight="1">
      <c r="A137" s="25" t="s">
        <v>137</v>
      </c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</row>
    <row r="138" spans="1:68" ht="13.5" hidden="1" customHeight="1">
      <c r="A138" s="25" t="s">
        <v>138</v>
      </c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</row>
    <row r="139" spans="1:68" ht="13.5" hidden="1" customHeight="1">
      <c r="A139" s="25" t="s">
        <v>139</v>
      </c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</row>
    <row r="140" spans="1:68" ht="13.5" hidden="1" customHeight="1">
      <c r="A140" s="25" t="s">
        <v>140</v>
      </c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</row>
    <row r="141" spans="1:68" ht="13.5" hidden="1" customHeight="1">
      <c r="A141" s="25" t="s">
        <v>141</v>
      </c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</row>
    <row r="142" spans="1:68" ht="13.5" hidden="1" customHeight="1">
      <c r="A142" s="25" t="s">
        <v>142</v>
      </c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</row>
    <row r="143" spans="1:68" ht="13.5" hidden="1" customHeight="1">
      <c r="A143" s="25" t="s">
        <v>143</v>
      </c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</row>
    <row r="144" spans="1:68" ht="13.5" hidden="1" customHeight="1">
      <c r="A144" s="25" t="s">
        <v>144</v>
      </c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  <c r="BB144" s="89"/>
      <c r="BC144" s="89"/>
      <c r="BD144" s="89"/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</row>
    <row r="145" spans="1:68" ht="13.5" hidden="1" customHeight="1">
      <c r="A145" s="34" t="s">
        <v>33</v>
      </c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89"/>
      <c r="BK145" s="89"/>
      <c r="BL145" s="89"/>
      <c r="BM145" s="89"/>
      <c r="BN145" s="89"/>
      <c r="BO145" s="89"/>
      <c r="BP145" s="89"/>
    </row>
    <row r="146" spans="1:68" ht="13.5" hidden="1" customHeight="1">
      <c r="A146" s="94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  <c r="AW146" s="94"/>
      <c r="AX146" s="94"/>
      <c r="AY146" s="94"/>
      <c r="AZ146" s="94"/>
      <c r="BA146" s="94"/>
      <c r="BB146" s="94"/>
      <c r="BC146" s="94"/>
      <c r="BD146" s="94"/>
      <c r="BE146" s="94"/>
      <c r="BF146" s="93"/>
      <c r="BG146" s="93"/>
      <c r="BH146" s="93"/>
      <c r="BI146" s="93"/>
      <c r="BJ146" s="93"/>
      <c r="BK146" s="93"/>
      <c r="BL146" s="93"/>
    </row>
    <row r="147" spans="1:68" ht="13.5" hidden="1" customHeight="1">
      <c r="A147" s="91" t="s">
        <v>29</v>
      </c>
      <c r="B147" s="91" t="s">
        <v>164</v>
      </c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 t="s">
        <v>31</v>
      </c>
      <c r="U147" s="91"/>
      <c r="V147" s="91"/>
      <c r="W147" s="91"/>
      <c r="X147" s="91"/>
      <c r="Y147" s="91"/>
      <c r="Z147" s="91"/>
      <c r="AA147" s="91"/>
      <c r="AB147" s="91"/>
      <c r="AC147" s="91" t="s">
        <v>152</v>
      </c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 t="s">
        <v>153</v>
      </c>
      <c r="AR147" s="91"/>
      <c r="AS147" s="91"/>
      <c r="AT147" s="91"/>
      <c r="AU147" s="91"/>
      <c r="AV147" s="91"/>
      <c r="AW147" s="91" t="s">
        <v>32</v>
      </c>
      <c r="AX147" s="91"/>
      <c r="AY147" s="91"/>
      <c r="AZ147" s="91" t="s">
        <v>33</v>
      </c>
      <c r="BA147" s="91"/>
      <c r="BB147" s="91"/>
      <c r="BC147" s="91" t="s">
        <v>154</v>
      </c>
      <c r="BD147" s="91"/>
      <c r="BE147" s="91"/>
      <c r="BF147" s="91"/>
      <c r="BG147" s="93" t="s">
        <v>155</v>
      </c>
      <c r="BH147" s="93"/>
      <c r="BI147" s="93"/>
    </row>
    <row r="148" spans="1:68" ht="13.5" hidden="1" customHeight="1">
      <c r="A148" s="91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 t="s">
        <v>156</v>
      </c>
      <c r="AD148" s="91"/>
      <c r="AE148" s="91"/>
      <c r="AF148" s="91"/>
      <c r="AG148" s="91"/>
      <c r="AH148" s="91"/>
      <c r="AI148" s="91"/>
      <c r="AJ148" s="91" t="s">
        <v>157</v>
      </c>
      <c r="AK148" s="91"/>
      <c r="AL148" s="91"/>
      <c r="AM148" s="91"/>
      <c r="AN148" s="91"/>
      <c r="AO148" s="91"/>
      <c r="AP148" s="91"/>
      <c r="AQ148" s="91" t="s">
        <v>158</v>
      </c>
      <c r="AR148" s="91"/>
      <c r="AS148" s="91"/>
      <c r="AT148" s="91" t="s">
        <v>159</v>
      </c>
      <c r="AU148" s="91"/>
      <c r="AV148" s="91"/>
      <c r="AW148" s="91"/>
      <c r="AX148" s="92"/>
      <c r="AY148" s="91"/>
      <c r="AZ148" s="91"/>
      <c r="BA148" s="92"/>
      <c r="BB148" s="91"/>
      <c r="BC148" s="91"/>
      <c r="BD148" s="92"/>
      <c r="BE148" s="92"/>
      <c r="BF148" s="91"/>
      <c r="BG148" s="93"/>
      <c r="BH148" s="92"/>
      <c r="BI148" s="93"/>
    </row>
    <row r="149" spans="1:68" ht="13.5" hidden="1" customHeight="1">
      <c r="A149" s="91"/>
      <c r="B149" s="91" t="s">
        <v>33</v>
      </c>
      <c r="C149" s="91"/>
      <c r="D149" s="91"/>
      <c r="E149" s="91"/>
      <c r="F149" s="91"/>
      <c r="G149" s="91"/>
      <c r="H149" s="91" t="s">
        <v>160</v>
      </c>
      <c r="I149" s="91"/>
      <c r="J149" s="91"/>
      <c r="K149" s="91"/>
      <c r="L149" s="91"/>
      <c r="M149" s="91"/>
      <c r="N149" s="91" t="s">
        <v>161</v>
      </c>
      <c r="O149" s="91"/>
      <c r="P149" s="91"/>
      <c r="Q149" s="91"/>
      <c r="R149" s="91"/>
      <c r="S149" s="91"/>
      <c r="T149" s="91" t="s">
        <v>33</v>
      </c>
      <c r="U149" s="91"/>
      <c r="V149" s="91"/>
      <c r="W149" s="91" t="s">
        <v>160</v>
      </c>
      <c r="X149" s="91"/>
      <c r="Y149" s="91"/>
      <c r="Z149" s="91" t="s">
        <v>161</v>
      </c>
      <c r="AA149" s="91"/>
      <c r="AB149" s="91"/>
      <c r="AC149" s="91" t="s">
        <v>33</v>
      </c>
      <c r="AD149" s="91"/>
      <c r="AE149" s="91"/>
      <c r="AF149" s="91" t="s">
        <v>160</v>
      </c>
      <c r="AG149" s="91"/>
      <c r="AH149" s="91" t="s">
        <v>161</v>
      </c>
      <c r="AI149" s="91"/>
      <c r="AJ149" s="91" t="s">
        <v>33</v>
      </c>
      <c r="AK149" s="91"/>
      <c r="AL149" s="91"/>
      <c r="AM149" s="91" t="s">
        <v>160</v>
      </c>
      <c r="AN149" s="91"/>
      <c r="AO149" s="91" t="s">
        <v>161</v>
      </c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2"/>
      <c r="BE149" s="92"/>
      <c r="BF149" s="91"/>
      <c r="BG149" s="93"/>
      <c r="BH149" s="92"/>
      <c r="BI149" s="93"/>
    </row>
    <row r="150" spans="1:68" ht="13.5" hidden="1" customHeight="1">
      <c r="A150" s="91"/>
      <c r="B150" s="90" t="s">
        <v>162</v>
      </c>
      <c r="C150" s="90"/>
      <c r="D150" s="90"/>
      <c r="E150" s="90" t="s">
        <v>163</v>
      </c>
      <c r="F150" s="90"/>
      <c r="G150" s="90"/>
      <c r="H150" s="90" t="s">
        <v>162</v>
      </c>
      <c r="I150" s="90"/>
      <c r="J150" s="90"/>
      <c r="K150" s="90" t="s">
        <v>163</v>
      </c>
      <c r="L150" s="90"/>
      <c r="M150" s="90"/>
      <c r="N150" s="90" t="s">
        <v>162</v>
      </c>
      <c r="O150" s="90"/>
      <c r="P150" s="90"/>
      <c r="Q150" s="90" t="s">
        <v>163</v>
      </c>
      <c r="R150" s="90"/>
      <c r="S150" s="90"/>
      <c r="T150" s="90" t="s">
        <v>162</v>
      </c>
      <c r="U150" s="90"/>
      <c r="V150" s="90"/>
      <c r="W150" s="90" t="s">
        <v>162</v>
      </c>
      <c r="X150" s="90"/>
      <c r="Y150" s="90"/>
      <c r="Z150" s="90" t="s">
        <v>162</v>
      </c>
      <c r="AA150" s="90"/>
      <c r="AB150" s="90"/>
      <c r="AC150" s="90" t="s">
        <v>162</v>
      </c>
      <c r="AD150" s="90"/>
      <c r="AE150" s="90"/>
      <c r="AF150" s="90" t="s">
        <v>162</v>
      </c>
      <c r="AG150" s="90"/>
      <c r="AH150" s="90" t="s">
        <v>162</v>
      </c>
      <c r="AI150" s="90"/>
      <c r="AJ150" s="90" t="s">
        <v>162</v>
      </c>
      <c r="AK150" s="90"/>
      <c r="AL150" s="90"/>
      <c r="AM150" s="90" t="s">
        <v>162</v>
      </c>
      <c r="AN150" s="90"/>
      <c r="AO150" s="90" t="s">
        <v>162</v>
      </c>
      <c r="AP150" s="90"/>
      <c r="AQ150" s="90" t="s">
        <v>162</v>
      </c>
      <c r="AR150" s="90"/>
      <c r="AS150" s="90"/>
      <c r="AT150" s="90" t="s">
        <v>162</v>
      </c>
      <c r="AU150" s="90"/>
      <c r="AV150" s="90"/>
      <c r="AW150" s="90" t="s">
        <v>162</v>
      </c>
      <c r="AX150" s="90"/>
      <c r="AY150" s="90"/>
      <c r="AZ150" s="90" t="s">
        <v>162</v>
      </c>
      <c r="BA150" s="90"/>
      <c r="BB150" s="90"/>
      <c r="BC150" s="91"/>
      <c r="BD150" s="91"/>
      <c r="BE150" s="91"/>
      <c r="BF150" s="91"/>
      <c r="BG150" s="93"/>
      <c r="BH150" s="93"/>
      <c r="BI150" s="93"/>
    </row>
    <row r="151" spans="1:68" ht="13.5" hidden="1" customHeight="1">
      <c r="A151" s="35" t="s">
        <v>130</v>
      </c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9"/>
      <c r="BD151" s="89"/>
      <c r="BE151" s="89"/>
      <c r="BF151" s="89"/>
      <c r="BG151" s="89"/>
      <c r="BH151" s="89"/>
      <c r="BI151" s="89"/>
    </row>
    <row r="152" spans="1:68" ht="13.5" hidden="1" customHeight="1">
      <c r="A152" s="35" t="s">
        <v>132</v>
      </c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9"/>
      <c r="BD152" s="89"/>
      <c r="BE152" s="89"/>
      <c r="BF152" s="89"/>
      <c r="BG152" s="89"/>
      <c r="BH152" s="89"/>
      <c r="BI152" s="89"/>
    </row>
    <row r="153" spans="1:68" ht="13.5" hidden="1" customHeight="1">
      <c r="A153" s="35" t="s">
        <v>135</v>
      </c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9"/>
      <c r="BD153" s="89"/>
      <c r="BE153" s="89"/>
      <c r="BF153" s="89"/>
      <c r="BG153" s="89"/>
      <c r="BH153" s="89"/>
      <c r="BI153" s="89"/>
    </row>
    <row r="154" spans="1:68" ht="13.5" hidden="1" customHeight="1">
      <c r="A154" s="35" t="s">
        <v>137</v>
      </c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9"/>
      <c r="AG154" s="89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9"/>
      <c r="BD154" s="89"/>
      <c r="BE154" s="89"/>
      <c r="BF154" s="89"/>
      <c r="BG154" s="89"/>
      <c r="BH154" s="89"/>
      <c r="BI154" s="89"/>
    </row>
    <row r="155" spans="1:68" ht="13.5" hidden="1" customHeight="1">
      <c r="A155" s="35" t="s">
        <v>138</v>
      </c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9"/>
      <c r="BD155" s="89"/>
      <c r="BE155" s="89"/>
      <c r="BF155" s="89"/>
      <c r="BG155" s="89"/>
      <c r="BH155" s="89"/>
      <c r="BI155" s="89"/>
    </row>
    <row r="156" spans="1:68" ht="13.5" hidden="1" customHeight="1">
      <c r="A156" s="35" t="s">
        <v>139</v>
      </c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9"/>
      <c r="BD156" s="89"/>
      <c r="BE156" s="89"/>
      <c r="BF156" s="89"/>
      <c r="BG156" s="89"/>
      <c r="BH156" s="89"/>
      <c r="BI156" s="89"/>
    </row>
    <row r="157" spans="1:68" ht="13.5" hidden="1" customHeight="1">
      <c r="A157" s="35" t="s">
        <v>140</v>
      </c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9"/>
      <c r="BD157" s="89"/>
      <c r="BE157" s="89"/>
      <c r="BF157" s="89"/>
      <c r="BG157" s="89"/>
      <c r="BH157" s="89"/>
      <c r="BI157" s="89"/>
    </row>
    <row r="158" spans="1:68" ht="13.5" hidden="1" customHeight="1">
      <c r="A158" s="35" t="s">
        <v>141</v>
      </c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9"/>
      <c r="BD158" s="89"/>
      <c r="BE158" s="89"/>
      <c r="BF158" s="89"/>
      <c r="BG158" s="89"/>
      <c r="BH158" s="89"/>
      <c r="BI158" s="89"/>
    </row>
    <row r="159" spans="1:68" ht="13.5" hidden="1" customHeight="1">
      <c r="A159" s="35" t="s">
        <v>142</v>
      </c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9"/>
      <c r="BD159" s="89"/>
      <c r="BE159" s="89"/>
      <c r="BF159" s="89"/>
      <c r="BG159" s="89"/>
      <c r="BH159" s="89"/>
      <c r="BI159" s="89"/>
    </row>
    <row r="160" spans="1:68" ht="13.5" hidden="1" customHeight="1">
      <c r="A160" s="35" t="s">
        <v>143</v>
      </c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9"/>
      <c r="BD160" s="89"/>
      <c r="BE160" s="89"/>
      <c r="BF160" s="89"/>
      <c r="BG160" s="89"/>
      <c r="BH160" s="89"/>
      <c r="BI160" s="89"/>
    </row>
    <row r="161" spans="1:61" ht="13.5" hidden="1" customHeight="1">
      <c r="A161" s="35" t="s">
        <v>144</v>
      </c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9"/>
      <c r="BD161" s="89"/>
      <c r="BE161" s="89"/>
      <c r="BF161" s="89"/>
      <c r="BG161" s="89"/>
      <c r="BH161" s="89"/>
      <c r="BI161" s="89"/>
    </row>
    <row r="162" spans="1:61" ht="13.5" hidden="1" customHeight="1">
      <c r="A162" s="36" t="s">
        <v>33</v>
      </c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9"/>
      <c r="AP162" s="89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9"/>
      <c r="BD162" s="89"/>
      <c r="BE162" s="89"/>
      <c r="BF162" s="89"/>
      <c r="BG162" s="89"/>
      <c r="BH162" s="89"/>
      <c r="BI162" s="89"/>
    </row>
    <row r="163" spans="1:61" ht="3" customHeight="1"/>
    <row r="174" spans="1:61" ht="13.5" customHeight="1">
      <c r="AV174" s="74"/>
      <c r="AW174" s="74"/>
    </row>
  </sheetData>
  <mergeCells count="1801">
    <mergeCell ref="A9:Q9"/>
    <mergeCell ref="A10:A12"/>
    <mergeCell ref="B10:E10"/>
    <mergeCell ref="F10:F11"/>
    <mergeCell ref="G10:I10"/>
    <mergeCell ref="J10:J11"/>
    <mergeCell ref="K10:M10"/>
    <mergeCell ref="O10:R10"/>
    <mergeCell ref="G14:G15"/>
    <mergeCell ref="H14:H15"/>
    <mergeCell ref="I14:I15"/>
    <mergeCell ref="J14:J15"/>
    <mergeCell ref="K14:K15"/>
    <mergeCell ref="L14:L15"/>
    <mergeCell ref="AT10:AV10"/>
    <mergeCell ref="AW10:AW11"/>
    <mergeCell ref="AX10:BA10"/>
    <mergeCell ref="B13:BA13"/>
    <mergeCell ref="A14:A15"/>
    <mergeCell ref="B14:B15"/>
    <mergeCell ref="C14:C15"/>
    <mergeCell ref="D14:D15"/>
    <mergeCell ref="E14:E15"/>
    <mergeCell ref="F14:F15"/>
    <mergeCell ref="AF10:AF11"/>
    <mergeCell ref="AG10:AI10"/>
    <mergeCell ref="AJ10:AJ11"/>
    <mergeCell ref="AK10:AN10"/>
    <mergeCell ref="AO10:AR10"/>
    <mergeCell ref="AS10:AS11"/>
    <mergeCell ref="S10:S11"/>
    <mergeCell ref="T10:V10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W10:W11"/>
    <mergeCell ref="X10:Z10"/>
    <mergeCell ref="AA10:AA11"/>
    <mergeCell ref="AB10:AE10"/>
    <mergeCell ref="AG14:AG15"/>
    <mergeCell ref="Y14:Y15"/>
    <mergeCell ref="Z14:Z15"/>
    <mergeCell ref="AA14:AA15"/>
    <mergeCell ref="AB14:AB15"/>
    <mergeCell ref="AC14:AC15"/>
    <mergeCell ref="AD14:AD15"/>
    <mergeCell ref="S14:S15"/>
    <mergeCell ref="T14:T15"/>
    <mergeCell ref="U14:U15"/>
    <mergeCell ref="V14:V15"/>
    <mergeCell ref="W14:W15"/>
    <mergeCell ref="X14:X15"/>
    <mergeCell ref="Z17:Z18"/>
    <mergeCell ref="AA17:AA18"/>
    <mergeCell ref="AB17:AB18"/>
    <mergeCell ref="S17:S18"/>
    <mergeCell ref="T17:T18"/>
    <mergeCell ref="AW14:AW15"/>
    <mergeCell ref="AX14:AX15"/>
    <mergeCell ref="AY14:AY15"/>
    <mergeCell ref="AZ14:AZ15"/>
    <mergeCell ref="BA14:BA15"/>
    <mergeCell ref="B16:BA16"/>
    <mergeCell ref="AQ14:AQ15"/>
    <mergeCell ref="AR14:AR15"/>
    <mergeCell ref="AS14:AS15"/>
    <mergeCell ref="AT14:AT15"/>
    <mergeCell ref="AU14:AU15"/>
    <mergeCell ref="AV14:AV15"/>
    <mergeCell ref="AK14:AK15"/>
    <mergeCell ref="AL14:AL15"/>
    <mergeCell ref="AM14:AM15"/>
    <mergeCell ref="AN14:AN15"/>
    <mergeCell ref="AO14:AO15"/>
    <mergeCell ref="AP14:AP15"/>
    <mergeCell ref="AE14:AE15"/>
    <mergeCell ref="AF14:AF15"/>
    <mergeCell ref="M14:M15"/>
    <mergeCell ref="N14:N15"/>
    <mergeCell ref="O14:O15"/>
    <mergeCell ref="P14:P15"/>
    <mergeCell ref="Q14:Q15"/>
    <mergeCell ref="R14:R15"/>
    <mergeCell ref="AH14:AH15"/>
    <mergeCell ref="AI14:AI15"/>
    <mergeCell ref="AJ14:AJ15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A21:A22"/>
    <mergeCell ref="B21:B22"/>
    <mergeCell ref="C21:C22"/>
    <mergeCell ref="D21:D22"/>
    <mergeCell ref="E21:E22"/>
    <mergeCell ref="F21:F22"/>
    <mergeCell ref="B20:BA20"/>
    <mergeCell ref="AW17:AW18"/>
    <mergeCell ref="AX17:AX18"/>
    <mergeCell ref="AY17:AY18"/>
    <mergeCell ref="AZ17:AZ18"/>
    <mergeCell ref="BA17:BA18"/>
    <mergeCell ref="B19:BA19"/>
    <mergeCell ref="AQ17:AQ18"/>
    <mergeCell ref="AR17:AR18"/>
    <mergeCell ref="AS17:AS18"/>
    <mergeCell ref="AT17:AT18"/>
    <mergeCell ref="AU17:AU18"/>
    <mergeCell ref="G17:G18"/>
    <mergeCell ref="H17:H18"/>
    <mergeCell ref="AV17:AV18"/>
    <mergeCell ref="AK17:AK18"/>
    <mergeCell ref="AL17:AL18"/>
    <mergeCell ref="AM17:AM18"/>
    <mergeCell ref="AN17:AN18"/>
    <mergeCell ref="AO17:AO18"/>
    <mergeCell ref="AP17:AP18"/>
    <mergeCell ref="AE17:AE18"/>
    <mergeCell ref="AF17:AF18"/>
    <mergeCell ref="AG17:AG18"/>
    <mergeCell ref="AH17:AH18"/>
    <mergeCell ref="AI17:AI18"/>
    <mergeCell ref="AJ17:AJ18"/>
    <mergeCell ref="Y17:Y18"/>
    <mergeCell ref="AA21:AA22"/>
    <mergeCell ref="AB21:AB22"/>
    <mergeCell ref="AC21:AC22"/>
    <mergeCell ref="AD21:AD22"/>
    <mergeCell ref="AC17:AC18"/>
    <mergeCell ref="AD17:AD18"/>
    <mergeCell ref="S21:S22"/>
    <mergeCell ref="T21:T22"/>
    <mergeCell ref="U21:U22"/>
    <mergeCell ref="V21:V22"/>
    <mergeCell ref="W21:W22"/>
    <mergeCell ref="X21:X22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A24:A25"/>
    <mergeCell ref="B24:B25"/>
    <mergeCell ref="C24:C25"/>
    <mergeCell ref="D24:D25"/>
    <mergeCell ref="E24:E25"/>
    <mergeCell ref="F24:F25"/>
    <mergeCell ref="AW21:AW22"/>
    <mergeCell ref="AX21:AX22"/>
    <mergeCell ref="AY21:AY22"/>
    <mergeCell ref="AZ21:AZ22"/>
    <mergeCell ref="BA21:BA22"/>
    <mergeCell ref="B23:BA23"/>
    <mergeCell ref="AQ21:AQ22"/>
    <mergeCell ref="AR21:AR22"/>
    <mergeCell ref="AS21:AS22"/>
    <mergeCell ref="AT21:AT22"/>
    <mergeCell ref="AU21:AU22"/>
    <mergeCell ref="AV21:AV22"/>
    <mergeCell ref="AK21:AK22"/>
    <mergeCell ref="AL21:AL22"/>
    <mergeCell ref="AM21:AM22"/>
    <mergeCell ref="AN21:AN22"/>
    <mergeCell ref="AO21:AO22"/>
    <mergeCell ref="AP21:AP22"/>
    <mergeCell ref="AE21:AE22"/>
    <mergeCell ref="AF21:AF22"/>
    <mergeCell ref="AG21:AG22"/>
    <mergeCell ref="AH21:AH22"/>
    <mergeCell ref="AI21:AI22"/>
    <mergeCell ref="AJ21:AJ22"/>
    <mergeCell ref="Y21:Y22"/>
    <mergeCell ref="Z21:Z22"/>
    <mergeCell ref="AC24:AC25"/>
    <mergeCell ref="AD24:AD25"/>
    <mergeCell ref="S24:S25"/>
    <mergeCell ref="T24:T25"/>
    <mergeCell ref="U24:U25"/>
    <mergeCell ref="V24:V25"/>
    <mergeCell ref="W24:W25"/>
    <mergeCell ref="X24:X25"/>
    <mergeCell ref="M24:M25"/>
    <mergeCell ref="N24:N25"/>
    <mergeCell ref="O24:O25"/>
    <mergeCell ref="P24:P25"/>
    <mergeCell ref="Q24:Q25"/>
    <mergeCell ref="R24:R25"/>
    <mergeCell ref="G24:G25"/>
    <mergeCell ref="H24:H25"/>
    <mergeCell ref="I24:I25"/>
    <mergeCell ref="J24:J25"/>
    <mergeCell ref="K24:K25"/>
    <mergeCell ref="L24:L25"/>
    <mergeCell ref="AW24:AW25"/>
    <mergeCell ref="AX24:AX25"/>
    <mergeCell ref="AY24:AY25"/>
    <mergeCell ref="AZ24:AZ25"/>
    <mergeCell ref="BA24:BA25"/>
    <mergeCell ref="A27:A28"/>
    <mergeCell ref="B27:B28"/>
    <mergeCell ref="C27:C28"/>
    <mergeCell ref="D27:D28"/>
    <mergeCell ref="E27:E28"/>
    <mergeCell ref="AQ24:AQ25"/>
    <mergeCell ref="AR24:AR25"/>
    <mergeCell ref="AS24:AS25"/>
    <mergeCell ref="AT24:AT25"/>
    <mergeCell ref="AU24:AU25"/>
    <mergeCell ref="AV24:AV25"/>
    <mergeCell ref="AK24:AK25"/>
    <mergeCell ref="AL24:AL25"/>
    <mergeCell ref="AM24:AM25"/>
    <mergeCell ref="AN24:AN25"/>
    <mergeCell ref="AO24:AO25"/>
    <mergeCell ref="AP24:AP25"/>
    <mergeCell ref="AE24:AE25"/>
    <mergeCell ref="AF24:AF25"/>
    <mergeCell ref="AG24:AG25"/>
    <mergeCell ref="AH24:AH25"/>
    <mergeCell ref="AI24:AI25"/>
    <mergeCell ref="AJ24:AJ25"/>
    <mergeCell ref="Y24:Y25"/>
    <mergeCell ref="Z24:Z25"/>
    <mergeCell ref="AA24:AA25"/>
    <mergeCell ref="AB24:AB25"/>
    <mergeCell ref="Z27:Z28"/>
    <mergeCell ref="AA27:AA28"/>
    <mergeCell ref="AB27:AB28"/>
    <mergeCell ref="AC27:AC28"/>
    <mergeCell ref="R27:R28"/>
    <mergeCell ref="S27:S28"/>
    <mergeCell ref="T27:T28"/>
    <mergeCell ref="U27:U28"/>
    <mergeCell ref="V27:V28"/>
    <mergeCell ref="W27:W28"/>
    <mergeCell ref="L27:L28"/>
    <mergeCell ref="M27:M28"/>
    <mergeCell ref="N27:N28"/>
    <mergeCell ref="O27:O28"/>
    <mergeCell ref="P27:P28"/>
    <mergeCell ref="Q27:Q28"/>
    <mergeCell ref="F27:F28"/>
    <mergeCell ref="G27:G28"/>
    <mergeCell ref="H27:H28"/>
    <mergeCell ref="I27:I28"/>
    <mergeCell ref="J27:J28"/>
    <mergeCell ref="K27:K28"/>
    <mergeCell ref="A30:A31"/>
    <mergeCell ref="B30:B31"/>
    <mergeCell ref="C30:C31"/>
    <mergeCell ref="D30:D31"/>
    <mergeCell ref="E30:E31"/>
    <mergeCell ref="F30:F31"/>
    <mergeCell ref="AV27:AV28"/>
    <mergeCell ref="AW27:AW28"/>
    <mergeCell ref="AX27:AX28"/>
    <mergeCell ref="AY27:AY28"/>
    <mergeCell ref="AZ27:AZ28"/>
    <mergeCell ref="BA27:BA28"/>
    <mergeCell ref="AP27:AP28"/>
    <mergeCell ref="AQ27:AQ28"/>
    <mergeCell ref="AR27:AR28"/>
    <mergeCell ref="AS27:AS28"/>
    <mergeCell ref="AT27:AT28"/>
    <mergeCell ref="AU27:AU28"/>
    <mergeCell ref="AJ27:AJ28"/>
    <mergeCell ref="AK27:AK28"/>
    <mergeCell ref="AL27:AL28"/>
    <mergeCell ref="AM27:AM28"/>
    <mergeCell ref="AN27:AN28"/>
    <mergeCell ref="AO27:AO28"/>
    <mergeCell ref="AD27:AD28"/>
    <mergeCell ref="AE27:AE28"/>
    <mergeCell ref="AF27:AF28"/>
    <mergeCell ref="AG27:AG28"/>
    <mergeCell ref="AH27:AH28"/>
    <mergeCell ref="AI27:AI28"/>
    <mergeCell ref="X27:X28"/>
    <mergeCell ref="Y27:Y28"/>
    <mergeCell ref="AC30:AC31"/>
    <mergeCell ref="AD30:AD31"/>
    <mergeCell ref="S30:S31"/>
    <mergeCell ref="T30:T31"/>
    <mergeCell ref="U30:U31"/>
    <mergeCell ref="V30:V31"/>
    <mergeCell ref="W30:W31"/>
    <mergeCell ref="X30:X31"/>
    <mergeCell ref="M30:M31"/>
    <mergeCell ref="N30:N31"/>
    <mergeCell ref="O30:O31"/>
    <mergeCell ref="P30:P31"/>
    <mergeCell ref="Q30:Q31"/>
    <mergeCell ref="R30:R31"/>
    <mergeCell ref="G30:G31"/>
    <mergeCell ref="H30:H31"/>
    <mergeCell ref="I30:I31"/>
    <mergeCell ref="J30:J31"/>
    <mergeCell ref="K30:K31"/>
    <mergeCell ref="L30:L31"/>
    <mergeCell ref="AW30:AW31"/>
    <mergeCell ref="AX30:AX31"/>
    <mergeCell ref="AY30:AY31"/>
    <mergeCell ref="AZ30:AZ31"/>
    <mergeCell ref="BA30:BA31"/>
    <mergeCell ref="A33:A34"/>
    <mergeCell ref="B33:B34"/>
    <mergeCell ref="C33:C34"/>
    <mergeCell ref="D33:D34"/>
    <mergeCell ref="E33:E34"/>
    <mergeCell ref="AQ30:AQ31"/>
    <mergeCell ref="AR30:AR31"/>
    <mergeCell ref="AS30:AS31"/>
    <mergeCell ref="AT30:AT31"/>
    <mergeCell ref="AU30:AU31"/>
    <mergeCell ref="AV30:AV31"/>
    <mergeCell ref="AK30:AK31"/>
    <mergeCell ref="AL30:AL31"/>
    <mergeCell ref="AM30:AM31"/>
    <mergeCell ref="AN30:AN31"/>
    <mergeCell ref="AO30:AO31"/>
    <mergeCell ref="AP30:AP31"/>
    <mergeCell ref="AE30:AE31"/>
    <mergeCell ref="AF30:AF31"/>
    <mergeCell ref="AG30:AG31"/>
    <mergeCell ref="AH30:AH31"/>
    <mergeCell ref="AI30:AI31"/>
    <mergeCell ref="AJ30:AJ31"/>
    <mergeCell ref="Y30:Y31"/>
    <mergeCell ref="Z30:Z31"/>
    <mergeCell ref="AA30:AA31"/>
    <mergeCell ref="AB30:AB31"/>
    <mergeCell ref="Z33:Z34"/>
    <mergeCell ref="AA33:AA34"/>
    <mergeCell ref="AB33:AB34"/>
    <mergeCell ref="AC33:AC34"/>
    <mergeCell ref="R33:R34"/>
    <mergeCell ref="S33:S34"/>
    <mergeCell ref="T33:T34"/>
    <mergeCell ref="U33:U34"/>
    <mergeCell ref="V33:V34"/>
    <mergeCell ref="W33:W34"/>
    <mergeCell ref="L33:L34"/>
    <mergeCell ref="M33:M34"/>
    <mergeCell ref="N33:N34"/>
    <mergeCell ref="O33:O34"/>
    <mergeCell ref="P33:P34"/>
    <mergeCell ref="Q33:Q34"/>
    <mergeCell ref="F33:F34"/>
    <mergeCell ref="G33:G34"/>
    <mergeCell ref="H33:H34"/>
    <mergeCell ref="I33:I34"/>
    <mergeCell ref="J33:J34"/>
    <mergeCell ref="K33:K34"/>
    <mergeCell ref="A36:A37"/>
    <mergeCell ref="B36:B37"/>
    <mergeCell ref="C36:C37"/>
    <mergeCell ref="D36:D37"/>
    <mergeCell ref="E36:E37"/>
    <mergeCell ref="F36:F37"/>
    <mergeCell ref="AV33:AV34"/>
    <mergeCell ref="AW33:AW34"/>
    <mergeCell ref="AX33:AX34"/>
    <mergeCell ref="AY33:AY34"/>
    <mergeCell ref="AZ33:AZ34"/>
    <mergeCell ref="BA33:BA34"/>
    <mergeCell ref="AP33:AP34"/>
    <mergeCell ref="AQ33:AQ34"/>
    <mergeCell ref="AR33:AR34"/>
    <mergeCell ref="AS33:AS34"/>
    <mergeCell ref="AT33:AT34"/>
    <mergeCell ref="AU33:AU34"/>
    <mergeCell ref="AJ33:AJ34"/>
    <mergeCell ref="AK33:AK34"/>
    <mergeCell ref="AL33:AL34"/>
    <mergeCell ref="AM33:AM34"/>
    <mergeCell ref="AN33:AN34"/>
    <mergeCell ref="AO33:AO34"/>
    <mergeCell ref="AD33:AD34"/>
    <mergeCell ref="AE33:AE34"/>
    <mergeCell ref="AF33:AF34"/>
    <mergeCell ref="AG33:AG34"/>
    <mergeCell ref="AH33:AH34"/>
    <mergeCell ref="AI33:AI34"/>
    <mergeCell ref="X33:X34"/>
    <mergeCell ref="Y33:Y34"/>
    <mergeCell ref="AC36:AC37"/>
    <mergeCell ref="AD36:AD37"/>
    <mergeCell ref="S36:S37"/>
    <mergeCell ref="T36:T37"/>
    <mergeCell ref="U36:U37"/>
    <mergeCell ref="V36:V37"/>
    <mergeCell ref="W36:W37"/>
    <mergeCell ref="X36:X37"/>
    <mergeCell ref="M36:M37"/>
    <mergeCell ref="N36:N37"/>
    <mergeCell ref="O36:O37"/>
    <mergeCell ref="P36:P37"/>
    <mergeCell ref="Q36:Q37"/>
    <mergeCell ref="R36:R37"/>
    <mergeCell ref="G36:G37"/>
    <mergeCell ref="H36:H37"/>
    <mergeCell ref="I36:I37"/>
    <mergeCell ref="J36:J37"/>
    <mergeCell ref="K36:K37"/>
    <mergeCell ref="L36:L37"/>
    <mergeCell ref="AW36:AW37"/>
    <mergeCell ref="AX36:AX37"/>
    <mergeCell ref="AY36:AY37"/>
    <mergeCell ref="AZ36:AZ37"/>
    <mergeCell ref="BA36:BA37"/>
    <mergeCell ref="A39:A40"/>
    <mergeCell ref="B39:B40"/>
    <mergeCell ref="C39:C40"/>
    <mergeCell ref="D39:D40"/>
    <mergeCell ref="E39:E40"/>
    <mergeCell ref="AQ36:AQ37"/>
    <mergeCell ref="AR36:AR37"/>
    <mergeCell ref="AS36:AS37"/>
    <mergeCell ref="AT36:AT37"/>
    <mergeCell ref="AU36:AU37"/>
    <mergeCell ref="AV36:AV37"/>
    <mergeCell ref="AK36:AK37"/>
    <mergeCell ref="AL36:AL37"/>
    <mergeCell ref="AM36:AM37"/>
    <mergeCell ref="AN36:AN37"/>
    <mergeCell ref="AO36:AO37"/>
    <mergeCell ref="AP36:AP37"/>
    <mergeCell ref="AE36:AE37"/>
    <mergeCell ref="AF36:AF37"/>
    <mergeCell ref="AG36:AG37"/>
    <mergeCell ref="AH36:AH37"/>
    <mergeCell ref="AI36:AI37"/>
    <mergeCell ref="AJ36:AJ37"/>
    <mergeCell ref="Y36:Y37"/>
    <mergeCell ref="Z36:Z37"/>
    <mergeCell ref="AA36:AA37"/>
    <mergeCell ref="AB36:AB37"/>
    <mergeCell ref="Z39:Z40"/>
    <mergeCell ref="AA39:AA40"/>
    <mergeCell ref="AB39:AB40"/>
    <mergeCell ref="AC39:AC40"/>
    <mergeCell ref="R39:R40"/>
    <mergeCell ref="S39:S40"/>
    <mergeCell ref="T39:T40"/>
    <mergeCell ref="U39:U40"/>
    <mergeCell ref="V39:V40"/>
    <mergeCell ref="W39:W40"/>
    <mergeCell ref="L39:L40"/>
    <mergeCell ref="M39:M40"/>
    <mergeCell ref="N39:N40"/>
    <mergeCell ref="O39:O40"/>
    <mergeCell ref="P39:P40"/>
    <mergeCell ref="Q39:Q40"/>
    <mergeCell ref="F39:F40"/>
    <mergeCell ref="G39:G40"/>
    <mergeCell ref="H39:H40"/>
    <mergeCell ref="I39:I40"/>
    <mergeCell ref="J39:J40"/>
    <mergeCell ref="K39:K40"/>
    <mergeCell ref="A42:A43"/>
    <mergeCell ref="B42:B43"/>
    <mergeCell ref="C42:C43"/>
    <mergeCell ref="D42:D43"/>
    <mergeCell ref="E42:E43"/>
    <mergeCell ref="F42:F43"/>
    <mergeCell ref="AV39:AV40"/>
    <mergeCell ref="AW39:AW40"/>
    <mergeCell ref="AX39:AX40"/>
    <mergeCell ref="AY39:AY40"/>
    <mergeCell ref="AZ39:AZ40"/>
    <mergeCell ref="BA39:BA40"/>
    <mergeCell ref="AP39:AP40"/>
    <mergeCell ref="AQ39:AQ40"/>
    <mergeCell ref="AR39:AR40"/>
    <mergeCell ref="AS39:AS40"/>
    <mergeCell ref="AT39:AT40"/>
    <mergeCell ref="AU39:AU40"/>
    <mergeCell ref="AJ39:AJ40"/>
    <mergeCell ref="AK39:AK40"/>
    <mergeCell ref="AL39:AL40"/>
    <mergeCell ref="AM39:AM40"/>
    <mergeCell ref="AN39:AN40"/>
    <mergeCell ref="AO39:AO40"/>
    <mergeCell ref="AD39:AD40"/>
    <mergeCell ref="AE39:AE40"/>
    <mergeCell ref="AF39:AF40"/>
    <mergeCell ref="AG39:AG40"/>
    <mergeCell ref="AH39:AH40"/>
    <mergeCell ref="AI39:AI40"/>
    <mergeCell ref="X39:X40"/>
    <mergeCell ref="Y39:Y40"/>
    <mergeCell ref="AA42:AA43"/>
    <mergeCell ref="AB42:AB43"/>
    <mergeCell ref="AC42:AC43"/>
    <mergeCell ref="AD42:AD43"/>
    <mergeCell ref="S42:S43"/>
    <mergeCell ref="T42:T43"/>
    <mergeCell ref="U42:U43"/>
    <mergeCell ref="V42:V43"/>
    <mergeCell ref="W42:W43"/>
    <mergeCell ref="X42:X43"/>
    <mergeCell ref="M42:M43"/>
    <mergeCell ref="N42:N43"/>
    <mergeCell ref="O42:O43"/>
    <mergeCell ref="P42:P43"/>
    <mergeCell ref="Q42:Q43"/>
    <mergeCell ref="R42:R43"/>
    <mergeCell ref="G42:G43"/>
    <mergeCell ref="H42:H43"/>
    <mergeCell ref="I42:I43"/>
    <mergeCell ref="J42:J43"/>
    <mergeCell ref="K42:K43"/>
    <mergeCell ref="L42:L43"/>
    <mergeCell ref="A45:A50"/>
    <mergeCell ref="B45:B50"/>
    <mergeCell ref="C45:C50"/>
    <mergeCell ref="D45:D50"/>
    <mergeCell ref="E45:E50"/>
    <mergeCell ref="F45:F50"/>
    <mergeCell ref="AW42:AW43"/>
    <mergeCell ref="AX42:AX43"/>
    <mergeCell ref="AY42:AY43"/>
    <mergeCell ref="AZ42:AZ43"/>
    <mergeCell ref="BA42:BA43"/>
    <mergeCell ref="B44:BA44"/>
    <mergeCell ref="AQ42:AQ43"/>
    <mergeCell ref="AR42:AR43"/>
    <mergeCell ref="AS42:AS43"/>
    <mergeCell ref="AT42:AT43"/>
    <mergeCell ref="AU42:AU43"/>
    <mergeCell ref="AV42:AV43"/>
    <mergeCell ref="AK42:AK43"/>
    <mergeCell ref="AL42:AL43"/>
    <mergeCell ref="AM42:AM43"/>
    <mergeCell ref="AN42:AN43"/>
    <mergeCell ref="AO42:AO43"/>
    <mergeCell ref="AP42:AP43"/>
    <mergeCell ref="AE42:AE43"/>
    <mergeCell ref="AF42:AF43"/>
    <mergeCell ref="AG42:AG43"/>
    <mergeCell ref="AH42:AH43"/>
    <mergeCell ref="AI42:AI43"/>
    <mergeCell ref="AJ42:AJ43"/>
    <mergeCell ref="Y42:Y43"/>
    <mergeCell ref="Z42:Z43"/>
    <mergeCell ref="AA45:AA50"/>
    <mergeCell ref="AB45:AB50"/>
    <mergeCell ref="AC45:AC50"/>
    <mergeCell ref="AD45:AD50"/>
    <mergeCell ref="S45:S50"/>
    <mergeCell ref="T45:T50"/>
    <mergeCell ref="U45:U50"/>
    <mergeCell ref="V45:V50"/>
    <mergeCell ref="W45:W50"/>
    <mergeCell ref="X45:X50"/>
    <mergeCell ref="M45:M50"/>
    <mergeCell ref="N45:N50"/>
    <mergeCell ref="O45:O50"/>
    <mergeCell ref="P45:P50"/>
    <mergeCell ref="Q45:Q50"/>
    <mergeCell ref="R45:R50"/>
    <mergeCell ref="G45:G50"/>
    <mergeCell ref="H45:H50"/>
    <mergeCell ref="I45:I50"/>
    <mergeCell ref="J45:J50"/>
    <mergeCell ref="K45:K50"/>
    <mergeCell ref="L45:L50"/>
    <mergeCell ref="A52:A57"/>
    <mergeCell ref="B52:B57"/>
    <mergeCell ref="C52:C57"/>
    <mergeCell ref="D52:D57"/>
    <mergeCell ref="E52:E57"/>
    <mergeCell ref="F52:F57"/>
    <mergeCell ref="AW45:AW50"/>
    <mergeCell ref="AX45:AX50"/>
    <mergeCell ref="AY45:AY50"/>
    <mergeCell ref="AZ45:AZ50"/>
    <mergeCell ref="BA45:BA50"/>
    <mergeCell ref="B51:BA51"/>
    <mergeCell ref="AQ45:AQ50"/>
    <mergeCell ref="AR45:AR50"/>
    <mergeCell ref="AS45:AS50"/>
    <mergeCell ref="AT45:AT50"/>
    <mergeCell ref="AU45:AU50"/>
    <mergeCell ref="AV45:AV50"/>
    <mergeCell ref="AK45:AK50"/>
    <mergeCell ref="AL45:AL50"/>
    <mergeCell ref="AM45:AM50"/>
    <mergeCell ref="AN45:AN50"/>
    <mergeCell ref="AO45:AO50"/>
    <mergeCell ref="AP45:AP50"/>
    <mergeCell ref="AE45:AE50"/>
    <mergeCell ref="AF45:AF50"/>
    <mergeCell ref="AG45:AG50"/>
    <mergeCell ref="AH45:AH50"/>
    <mergeCell ref="AI45:AI50"/>
    <mergeCell ref="AJ45:AJ50"/>
    <mergeCell ref="Y45:Y50"/>
    <mergeCell ref="Z45:Z50"/>
    <mergeCell ref="AA52:AA57"/>
    <mergeCell ref="AB52:AB57"/>
    <mergeCell ref="AC52:AC57"/>
    <mergeCell ref="AD52:AD57"/>
    <mergeCell ref="S52:S57"/>
    <mergeCell ref="T52:T57"/>
    <mergeCell ref="U52:U57"/>
    <mergeCell ref="V52:V57"/>
    <mergeCell ref="W52:W57"/>
    <mergeCell ref="X52:X57"/>
    <mergeCell ref="M52:M57"/>
    <mergeCell ref="N52:N57"/>
    <mergeCell ref="O52:O57"/>
    <mergeCell ref="P52:P57"/>
    <mergeCell ref="Q52:Q57"/>
    <mergeCell ref="R52:R57"/>
    <mergeCell ref="G52:G57"/>
    <mergeCell ref="H52:H57"/>
    <mergeCell ref="I52:I57"/>
    <mergeCell ref="J52:J57"/>
    <mergeCell ref="K52:K57"/>
    <mergeCell ref="L52:L57"/>
    <mergeCell ref="A59:A64"/>
    <mergeCell ref="B59:B64"/>
    <mergeCell ref="C59:C64"/>
    <mergeCell ref="D59:D64"/>
    <mergeCell ref="E59:E64"/>
    <mergeCell ref="F59:F64"/>
    <mergeCell ref="AW52:AW57"/>
    <mergeCell ref="AX52:AX57"/>
    <mergeCell ref="AY52:AY57"/>
    <mergeCell ref="AZ52:AZ57"/>
    <mergeCell ref="BA52:BA57"/>
    <mergeCell ref="B58:BA58"/>
    <mergeCell ref="AQ52:AQ57"/>
    <mergeCell ref="AR52:AR57"/>
    <mergeCell ref="AS52:AS57"/>
    <mergeCell ref="AT52:AT57"/>
    <mergeCell ref="AU52:AU57"/>
    <mergeCell ref="AV52:AV57"/>
    <mergeCell ref="AK52:AK57"/>
    <mergeCell ref="AL52:AL57"/>
    <mergeCell ref="AM52:AM57"/>
    <mergeCell ref="AN52:AN57"/>
    <mergeCell ref="AO52:AO57"/>
    <mergeCell ref="AP52:AP57"/>
    <mergeCell ref="AE52:AE57"/>
    <mergeCell ref="AF52:AF57"/>
    <mergeCell ref="AG52:AG57"/>
    <mergeCell ref="AH52:AH57"/>
    <mergeCell ref="AI52:AI57"/>
    <mergeCell ref="AJ52:AJ57"/>
    <mergeCell ref="Y52:Y57"/>
    <mergeCell ref="Z52:Z57"/>
    <mergeCell ref="AA59:AA64"/>
    <mergeCell ref="AB59:AB64"/>
    <mergeCell ref="AC59:AC64"/>
    <mergeCell ref="AD59:AD64"/>
    <mergeCell ref="S59:S64"/>
    <mergeCell ref="T59:T64"/>
    <mergeCell ref="U59:U64"/>
    <mergeCell ref="V59:V64"/>
    <mergeCell ref="W59:W64"/>
    <mergeCell ref="X59:X64"/>
    <mergeCell ref="M59:M64"/>
    <mergeCell ref="N59:N64"/>
    <mergeCell ref="O59:O64"/>
    <mergeCell ref="P59:P64"/>
    <mergeCell ref="Q59:Q64"/>
    <mergeCell ref="R59:R64"/>
    <mergeCell ref="G59:G64"/>
    <mergeCell ref="H59:H64"/>
    <mergeCell ref="I59:I64"/>
    <mergeCell ref="J59:J64"/>
    <mergeCell ref="K59:K64"/>
    <mergeCell ref="L59:L64"/>
    <mergeCell ref="A66:A71"/>
    <mergeCell ref="B66:B71"/>
    <mergeCell ref="C66:C71"/>
    <mergeCell ref="D66:D71"/>
    <mergeCell ref="E66:E71"/>
    <mergeCell ref="F66:F71"/>
    <mergeCell ref="AW59:AW64"/>
    <mergeCell ref="AX59:AX64"/>
    <mergeCell ref="AY59:AY64"/>
    <mergeCell ref="AZ59:AZ64"/>
    <mergeCell ref="BA59:BA64"/>
    <mergeCell ref="B65:BA65"/>
    <mergeCell ref="AQ59:AQ64"/>
    <mergeCell ref="AR59:AR64"/>
    <mergeCell ref="AS59:AS64"/>
    <mergeCell ref="AT59:AT64"/>
    <mergeCell ref="AU59:AU64"/>
    <mergeCell ref="AV59:AV64"/>
    <mergeCell ref="AK59:AK64"/>
    <mergeCell ref="AL59:AL64"/>
    <mergeCell ref="AM59:AM64"/>
    <mergeCell ref="AN59:AN64"/>
    <mergeCell ref="AO59:AO64"/>
    <mergeCell ref="AP59:AP64"/>
    <mergeCell ref="AE59:AE64"/>
    <mergeCell ref="AF59:AF64"/>
    <mergeCell ref="AG59:AG64"/>
    <mergeCell ref="AH59:AH64"/>
    <mergeCell ref="AI59:AI64"/>
    <mergeCell ref="AJ59:AJ64"/>
    <mergeCell ref="Y59:Y64"/>
    <mergeCell ref="Z59:Z64"/>
    <mergeCell ref="AA66:AA71"/>
    <mergeCell ref="AB66:AB71"/>
    <mergeCell ref="AC66:AC71"/>
    <mergeCell ref="AD66:AD71"/>
    <mergeCell ref="S66:S71"/>
    <mergeCell ref="T66:T71"/>
    <mergeCell ref="U66:U71"/>
    <mergeCell ref="V66:V71"/>
    <mergeCell ref="W66:W71"/>
    <mergeCell ref="X66:X71"/>
    <mergeCell ref="M66:M71"/>
    <mergeCell ref="N66:N71"/>
    <mergeCell ref="O66:O71"/>
    <mergeCell ref="P66:P71"/>
    <mergeCell ref="Q66:Q71"/>
    <mergeCell ref="R66:R71"/>
    <mergeCell ref="G66:G71"/>
    <mergeCell ref="H66:H71"/>
    <mergeCell ref="I66:I71"/>
    <mergeCell ref="J66:J71"/>
    <mergeCell ref="K66:K71"/>
    <mergeCell ref="L66:L71"/>
    <mergeCell ref="A73:A78"/>
    <mergeCell ref="B73:B78"/>
    <mergeCell ref="C73:C78"/>
    <mergeCell ref="D73:D78"/>
    <mergeCell ref="E73:E78"/>
    <mergeCell ref="F73:F78"/>
    <mergeCell ref="AW66:AW71"/>
    <mergeCell ref="AX66:AX71"/>
    <mergeCell ref="AY66:AY71"/>
    <mergeCell ref="AZ66:AZ71"/>
    <mergeCell ref="BA66:BA71"/>
    <mergeCell ref="B72:BA72"/>
    <mergeCell ref="AQ66:AQ71"/>
    <mergeCell ref="AR66:AR71"/>
    <mergeCell ref="AS66:AS71"/>
    <mergeCell ref="AT66:AT71"/>
    <mergeCell ref="AU66:AU71"/>
    <mergeCell ref="AV66:AV71"/>
    <mergeCell ref="AK66:AK71"/>
    <mergeCell ref="AL66:AL71"/>
    <mergeCell ref="AM66:AM71"/>
    <mergeCell ref="AN66:AN71"/>
    <mergeCell ref="AO66:AO71"/>
    <mergeCell ref="AP66:AP71"/>
    <mergeCell ref="AE66:AE71"/>
    <mergeCell ref="AF66:AF71"/>
    <mergeCell ref="AG66:AG71"/>
    <mergeCell ref="AH66:AH71"/>
    <mergeCell ref="AI66:AI71"/>
    <mergeCell ref="AJ66:AJ71"/>
    <mergeCell ref="Y66:Y71"/>
    <mergeCell ref="Z66:Z71"/>
    <mergeCell ref="AA73:AA78"/>
    <mergeCell ref="AB73:AB78"/>
    <mergeCell ref="AC73:AC78"/>
    <mergeCell ref="AD73:AD78"/>
    <mergeCell ref="S73:S78"/>
    <mergeCell ref="T73:T78"/>
    <mergeCell ref="U73:U78"/>
    <mergeCell ref="V73:V78"/>
    <mergeCell ref="W73:W78"/>
    <mergeCell ref="X73:X78"/>
    <mergeCell ref="M73:M78"/>
    <mergeCell ref="N73:N78"/>
    <mergeCell ref="O73:O78"/>
    <mergeCell ref="P73:P78"/>
    <mergeCell ref="Q73:Q78"/>
    <mergeCell ref="R73:R78"/>
    <mergeCell ref="G73:G78"/>
    <mergeCell ref="H73:H78"/>
    <mergeCell ref="I73:I78"/>
    <mergeCell ref="J73:J78"/>
    <mergeCell ref="K73:K78"/>
    <mergeCell ref="L73:L78"/>
    <mergeCell ref="A80:A85"/>
    <mergeCell ref="B80:B85"/>
    <mergeCell ref="C80:C85"/>
    <mergeCell ref="D80:D85"/>
    <mergeCell ref="E80:E85"/>
    <mergeCell ref="F80:F85"/>
    <mergeCell ref="AW73:AW78"/>
    <mergeCell ref="AX73:AX78"/>
    <mergeCell ref="AY73:AY78"/>
    <mergeCell ref="AZ73:AZ78"/>
    <mergeCell ref="BA73:BA78"/>
    <mergeCell ref="B79:BA79"/>
    <mergeCell ref="AQ73:AQ78"/>
    <mergeCell ref="AR73:AR78"/>
    <mergeCell ref="AS73:AS78"/>
    <mergeCell ref="AT73:AT78"/>
    <mergeCell ref="AU73:AU78"/>
    <mergeCell ref="AV73:AV78"/>
    <mergeCell ref="AK73:AK78"/>
    <mergeCell ref="AL73:AL78"/>
    <mergeCell ref="AM73:AM78"/>
    <mergeCell ref="AN73:AN78"/>
    <mergeCell ref="AO73:AO78"/>
    <mergeCell ref="AP73:AP78"/>
    <mergeCell ref="AE73:AE78"/>
    <mergeCell ref="AF73:AF78"/>
    <mergeCell ref="AG73:AG78"/>
    <mergeCell ref="AH73:AH78"/>
    <mergeCell ref="AI73:AI78"/>
    <mergeCell ref="AJ73:AJ78"/>
    <mergeCell ref="Y73:Y78"/>
    <mergeCell ref="Z73:Z78"/>
    <mergeCell ref="AA80:AA85"/>
    <mergeCell ref="AB80:AB85"/>
    <mergeCell ref="AC80:AC85"/>
    <mergeCell ref="AD80:AD85"/>
    <mergeCell ref="S80:S85"/>
    <mergeCell ref="T80:T85"/>
    <mergeCell ref="U80:U85"/>
    <mergeCell ref="V80:V85"/>
    <mergeCell ref="W80:W85"/>
    <mergeCell ref="X80:X85"/>
    <mergeCell ref="M80:M85"/>
    <mergeCell ref="N80:N85"/>
    <mergeCell ref="O80:O85"/>
    <mergeCell ref="P80:P85"/>
    <mergeCell ref="Q80:Q85"/>
    <mergeCell ref="R80:R85"/>
    <mergeCell ref="G80:G85"/>
    <mergeCell ref="H80:H85"/>
    <mergeCell ref="I80:I85"/>
    <mergeCell ref="J80:J85"/>
    <mergeCell ref="K80:K85"/>
    <mergeCell ref="L80:L85"/>
    <mergeCell ref="A87:A92"/>
    <mergeCell ref="B87:B92"/>
    <mergeCell ref="C87:C92"/>
    <mergeCell ref="D87:D92"/>
    <mergeCell ref="E87:E92"/>
    <mergeCell ref="F87:F92"/>
    <mergeCell ref="AW80:AW85"/>
    <mergeCell ref="AX80:AX85"/>
    <mergeCell ref="AY80:AY85"/>
    <mergeCell ref="AZ80:AZ85"/>
    <mergeCell ref="BA80:BA85"/>
    <mergeCell ref="B86:BA86"/>
    <mergeCell ref="AQ80:AQ85"/>
    <mergeCell ref="AR80:AR85"/>
    <mergeCell ref="AS80:AS85"/>
    <mergeCell ref="AT80:AT85"/>
    <mergeCell ref="AU80:AU85"/>
    <mergeCell ref="AV80:AV85"/>
    <mergeCell ref="AK80:AK85"/>
    <mergeCell ref="AL80:AL85"/>
    <mergeCell ref="AM80:AM85"/>
    <mergeCell ref="AN80:AN85"/>
    <mergeCell ref="AO80:AO85"/>
    <mergeCell ref="AP80:AP85"/>
    <mergeCell ref="AE80:AE85"/>
    <mergeCell ref="AF80:AF85"/>
    <mergeCell ref="AG80:AG85"/>
    <mergeCell ref="AH80:AH85"/>
    <mergeCell ref="AI80:AI85"/>
    <mergeCell ref="AJ80:AJ85"/>
    <mergeCell ref="Y80:Y85"/>
    <mergeCell ref="Z80:Z85"/>
    <mergeCell ref="AA87:AA92"/>
    <mergeCell ref="AB87:AB92"/>
    <mergeCell ref="AC87:AC92"/>
    <mergeCell ref="AD87:AD92"/>
    <mergeCell ref="S87:S92"/>
    <mergeCell ref="T87:T92"/>
    <mergeCell ref="U87:U92"/>
    <mergeCell ref="V87:V92"/>
    <mergeCell ref="W87:W92"/>
    <mergeCell ref="X87:X92"/>
    <mergeCell ref="M87:M92"/>
    <mergeCell ref="N87:N92"/>
    <mergeCell ref="O87:O92"/>
    <mergeCell ref="P87:P92"/>
    <mergeCell ref="Q87:Q92"/>
    <mergeCell ref="R87:R92"/>
    <mergeCell ref="G87:G92"/>
    <mergeCell ref="H87:H92"/>
    <mergeCell ref="I87:I92"/>
    <mergeCell ref="J87:J92"/>
    <mergeCell ref="K87:K92"/>
    <mergeCell ref="L87:L92"/>
    <mergeCell ref="A94:A99"/>
    <mergeCell ref="B94:B99"/>
    <mergeCell ref="C94:C99"/>
    <mergeCell ref="D94:D99"/>
    <mergeCell ref="E94:E99"/>
    <mergeCell ref="F94:F99"/>
    <mergeCell ref="AW87:AW92"/>
    <mergeCell ref="AX87:AX92"/>
    <mergeCell ref="AY87:AY92"/>
    <mergeCell ref="AZ87:AZ92"/>
    <mergeCell ref="BA87:BA92"/>
    <mergeCell ref="B93:BA93"/>
    <mergeCell ref="AQ87:AQ92"/>
    <mergeCell ref="AR87:AR92"/>
    <mergeCell ref="AS87:AS92"/>
    <mergeCell ref="AT87:AT92"/>
    <mergeCell ref="AU87:AU92"/>
    <mergeCell ref="AV87:AV92"/>
    <mergeCell ref="AK87:AK92"/>
    <mergeCell ref="AL87:AL92"/>
    <mergeCell ref="AM87:AM92"/>
    <mergeCell ref="AN87:AN92"/>
    <mergeCell ref="AO87:AO92"/>
    <mergeCell ref="AP87:AP92"/>
    <mergeCell ref="AE87:AE92"/>
    <mergeCell ref="AF87:AF92"/>
    <mergeCell ref="AG87:AG92"/>
    <mergeCell ref="AH87:AH92"/>
    <mergeCell ref="AI87:AI92"/>
    <mergeCell ref="AJ87:AJ92"/>
    <mergeCell ref="Y87:Y92"/>
    <mergeCell ref="Z87:Z92"/>
    <mergeCell ref="AA94:AA99"/>
    <mergeCell ref="AB94:AB99"/>
    <mergeCell ref="AC94:AC99"/>
    <mergeCell ref="AD94:AD99"/>
    <mergeCell ref="S94:S99"/>
    <mergeCell ref="T94:T99"/>
    <mergeCell ref="U94:U99"/>
    <mergeCell ref="V94:V99"/>
    <mergeCell ref="W94:W99"/>
    <mergeCell ref="X94:X99"/>
    <mergeCell ref="M94:M99"/>
    <mergeCell ref="N94:N99"/>
    <mergeCell ref="O94:O99"/>
    <mergeCell ref="P94:P99"/>
    <mergeCell ref="Q94:Q99"/>
    <mergeCell ref="R94:R99"/>
    <mergeCell ref="G94:G99"/>
    <mergeCell ref="H94:H99"/>
    <mergeCell ref="I94:I99"/>
    <mergeCell ref="J94:J99"/>
    <mergeCell ref="K94:K99"/>
    <mergeCell ref="L94:L99"/>
    <mergeCell ref="A101:A106"/>
    <mergeCell ref="B101:B106"/>
    <mergeCell ref="C101:C106"/>
    <mergeCell ref="D101:D106"/>
    <mergeCell ref="E101:E106"/>
    <mergeCell ref="F101:F106"/>
    <mergeCell ref="AW94:AW99"/>
    <mergeCell ref="AX94:AX99"/>
    <mergeCell ref="AY94:AY99"/>
    <mergeCell ref="AZ94:AZ99"/>
    <mergeCell ref="BA94:BA99"/>
    <mergeCell ref="B100:BA100"/>
    <mergeCell ref="AQ94:AQ99"/>
    <mergeCell ref="AR94:AR99"/>
    <mergeCell ref="AS94:AS99"/>
    <mergeCell ref="AT94:AT99"/>
    <mergeCell ref="AU94:AU99"/>
    <mergeCell ref="AV94:AV99"/>
    <mergeCell ref="AK94:AK99"/>
    <mergeCell ref="AL94:AL99"/>
    <mergeCell ref="AM94:AM99"/>
    <mergeCell ref="AN94:AN99"/>
    <mergeCell ref="AO94:AO99"/>
    <mergeCell ref="AP94:AP99"/>
    <mergeCell ref="AE94:AE99"/>
    <mergeCell ref="AF94:AF99"/>
    <mergeCell ref="AG94:AG99"/>
    <mergeCell ref="AH94:AH99"/>
    <mergeCell ref="AI94:AI99"/>
    <mergeCell ref="AJ94:AJ99"/>
    <mergeCell ref="Y94:Y99"/>
    <mergeCell ref="Z94:Z99"/>
    <mergeCell ref="AA101:AA106"/>
    <mergeCell ref="AB101:AB106"/>
    <mergeCell ref="AC101:AC106"/>
    <mergeCell ref="AD101:AD106"/>
    <mergeCell ref="S101:S106"/>
    <mergeCell ref="T101:T106"/>
    <mergeCell ref="U101:U106"/>
    <mergeCell ref="V101:V106"/>
    <mergeCell ref="W101:W106"/>
    <mergeCell ref="X101:X106"/>
    <mergeCell ref="M101:M106"/>
    <mergeCell ref="N101:N106"/>
    <mergeCell ref="O101:O106"/>
    <mergeCell ref="P101:P106"/>
    <mergeCell ref="Q101:Q106"/>
    <mergeCell ref="R101:R106"/>
    <mergeCell ref="G101:G106"/>
    <mergeCell ref="H101:H106"/>
    <mergeCell ref="I101:I106"/>
    <mergeCell ref="J101:J106"/>
    <mergeCell ref="K101:K106"/>
    <mergeCell ref="L101:L106"/>
    <mergeCell ref="A108:A113"/>
    <mergeCell ref="B108:B113"/>
    <mergeCell ref="C108:C113"/>
    <mergeCell ref="D108:D113"/>
    <mergeCell ref="E108:E113"/>
    <mergeCell ref="F108:F113"/>
    <mergeCell ref="AW101:AW106"/>
    <mergeCell ref="AX101:AX106"/>
    <mergeCell ref="AY101:AY106"/>
    <mergeCell ref="AZ101:AZ106"/>
    <mergeCell ref="BA101:BA106"/>
    <mergeCell ref="B107:BA107"/>
    <mergeCell ref="AQ101:AQ106"/>
    <mergeCell ref="AR101:AR106"/>
    <mergeCell ref="AS101:AS106"/>
    <mergeCell ref="AT101:AT106"/>
    <mergeCell ref="AU101:AU106"/>
    <mergeCell ref="AV101:AV106"/>
    <mergeCell ref="AK101:AK106"/>
    <mergeCell ref="AL101:AL106"/>
    <mergeCell ref="AM101:AM106"/>
    <mergeCell ref="AN101:AN106"/>
    <mergeCell ref="AO101:AO106"/>
    <mergeCell ref="AP101:AP106"/>
    <mergeCell ref="AE101:AE106"/>
    <mergeCell ref="AF101:AF106"/>
    <mergeCell ref="AG101:AG106"/>
    <mergeCell ref="AH101:AH106"/>
    <mergeCell ref="AI101:AI106"/>
    <mergeCell ref="AJ101:AJ106"/>
    <mergeCell ref="Y101:Y106"/>
    <mergeCell ref="Z101:Z106"/>
    <mergeCell ref="AA108:AA113"/>
    <mergeCell ref="AB108:AB113"/>
    <mergeCell ref="AC108:AC113"/>
    <mergeCell ref="AD108:AD113"/>
    <mergeCell ref="S108:S113"/>
    <mergeCell ref="T108:T113"/>
    <mergeCell ref="U108:U113"/>
    <mergeCell ref="V108:V113"/>
    <mergeCell ref="W108:W113"/>
    <mergeCell ref="X108:X113"/>
    <mergeCell ref="M108:M113"/>
    <mergeCell ref="N108:N113"/>
    <mergeCell ref="O108:O113"/>
    <mergeCell ref="P108:P113"/>
    <mergeCell ref="Q108:Q113"/>
    <mergeCell ref="R108:R113"/>
    <mergeCell ref="G108:G113"/>
    <mergeCell ref="H108:H113"/>
    <mergeCell ref="I108:I113"/>
    <mergeCell ref="J108:J113"/>
    <mergeCell ref="K108:K113"/>
    <mergeCell ref="L108:L113"/>
    <mergeCell ref="A115:A120"/>
    <mergeCell ref="B115:B120"/>
    <mergeCell ref="C115:C120"/>
    <mergeCell ref="D115:D120"/>
    <mergeCell ref="E115:E120"/>
    <mergeCell ref="F115:F120"/>
    <mergeCell ref="AW108:AW113"/>
    <mergeCell ref="AX108:AX113"/>
    <mergeCell ref="AY108:AY113"/>
    <mergeCell ref="AZ108:AZ113"/>
    <mergeCell ref="BA108:BA113"/>
    <mergeCell ref="B114:BA114"/>
    <mergeCell ref="AQ108:AQ113"/>
    <mergeCell ref="AR108:AR113"/>
    <mergeCell ref="AS108:AS113"/>
    <mergeCell ref="AT108:AT113"/>
    <mergeCell ref="AU108:AU113"/>
    <mergeCell ref="AV108:AV113"/>
    <mergeCell ref="AK108:AK113"/>
    <mergeCell ref="AL108:AL113"/>
    <mergeCell ref="AM108:AM113"/>
    <mergeCell ref="AN108:AN113"/>
    <mergeCell ref="AO108:AO113"/>
    <mergeCell ref="AP108:AP113"/>
    <mergeCell ref="AE108:AE113"/>
    <mergeCell ref="AF108:AF113"/>
    <mergeCell ref="AG108:AG113"/>
    <mergeCell ref="AH108:AH113"/>
    <mergeCell ref="AI108:AI113"/>
    <mergeCell ref="AJ108:AJ113"/>
    <mergeCell ref="Y108:Y113"/>
    <mergeCell ref="Z108:Z113"/>
    <mergeCell ref="S115:S120"/>
    <mergeCell ref="T115:T120"/>
    <mergeCell ref="U115:U120"/>
    <mergeCell ref="V115:V120"/>
    <mergeCell ref="W115:W120"/>
    <mergeCell ref="X115:X120"/>
    <mergeCell ref="M115:M120"/>
    <mergeCell ref="N115:N120"/>
    <mergeCell ref="O115:O120"/>
    <mergeCell ref="P115:P120"/>
    <mergeCell ref="Q115:Q120"/>
    <mergeCell ref="R115:R120"/>
    <mergeCell ref="G115:G120"/>
    <mergeCell ref="H115:H120"/>
    <mergeCell ref="I115:I120"/>
    <mergeCell ref="J115:J120"/>
    <mergeCell ref="K115:K120"/>
    <mergeCell ref="L115:L120"/>
    <mergeCell ref="AL115:AL120"/>
    <mergeCell ref="AM115:AM120"/>
    <mergeCell ref="AN115:AN120"/>
    <mergeCell ref="AO115:AO120"/>
    <mergeCell ref="AP115:AP120"/>
    <mergeCell ref="AE115:AE120"/>
    <mergeCell ref="AF115:AF120"/>
    <mergeCell ref="AG115:AG120"/>
    <mergeCell ref="AH115:AH120"/>
    <mergeCell ref="AI115:AI120"/>
    <mergeCell ref="AJ115:AJ120"/>
    <mergeCell ref="Y115:Y120"/>
    <mergeCell ref="Z115:Z120"/>
    <mergeCell ref="AA115:AA120"/>
    <mergeCell ref="AB115:AB120"/>
    <mergeCell ref="AC115:AC120"/>
    <mergeCell ref="AD115:AD120"/>
    <mergeCell ref="A128:BA128"/>
    <mergeCell ref="A129:BL129"/>
    <mergeCell ref="A130:A133"/>
    <mergeCell ref="B130:S131"/>
    <mergeCell ref="T130:AB131"/>
    <mergeCell ref="AC130:AW130"/>
    <mergeCell ref="AX130:BC130"/>
    <mergeCell ref="BD130:BF132"/>
    <mergeCell ref="BG130:BI132"/>
    <mergeCell ref="BJ130:BM133"/>
    <mergeCell ref="H124:Q124"/>
    <mergeCell ref="Z124:AP124"/>
    <mergeCell ref="AS124:BF124"/>
    <mergeCell ref="H126:Q126"/>
    <mergeCell ref="Z126:AP126"/>
    <mergeCell ref="AS126:BB126"/>
    <mergeCell ref="AW115:AW120"/>
    <mergeCell ref="AX115:AX120"/>
    <mergeCell ref="AY115:AY120"/>
    <mergeCell ref="AZ115:AZ120"/>
    <mergeCell ref="BA115:BA120"/>
    <mergeCell ref="A122:F122"/>
    <mergeCell ref="H122:W122"/>
    <mergeCell ref="Z122:AF122"/>
    <mergeCell ref="AS122:BL122"/>
    <mergeCell ref="AQ115:AQ120"/>
    <mergeCell ref="AR115:AR120"/>
    <mergeCell ref="AS115:AS120"/>
    <mergeCell ref="AT115:AT120"/>
    <mergeCell ref="AU115:AU120"/>
    <mergeCell ref="AV115:AV120"/>
    <mergeCell ref="AK115:AK120"/>
    <mergeCell ref="B133:D133"/>
    <mergeCell ref="E133:G133"/>
    <mergeCell ref="H133:J133"/>
    <mergeCell ref="K133:M133"/>
    <mergeCell ref="N133:P133"/>
    <mergeCell ref="B132:G132"/>
    <mergeCell ref="H132:M132"/>
    <mergeCell ref="N132:S132"/>
    <mergeCell ref="T132:V132"/>
    <mergeCell ref="W132:Y132"/>
    <mergeCell ref="Z132:AB132"/>
    <mergeCell ref="BN130:BP133"/>
    <mergeCell ref="AC131:AI131"/>
    <mergeCell ref="AJ131:AP131"/>
    <mergeCell ref="AQ131:AW131"/>
    <mergeCell ref="AX131:AZ132"/>
    <mergeCell ref="BA131:BC132"/>
    <mergeCell ref="AC132:AE132"/>
    <mergeCell ref="AF132:AG132"/>
    <mergeCell ref="AH132:AI132"/>
    <mergeCell ref="AJ132:AL132"/>
    <mergeCell ref="AV133:AW133"/>
    <mergeCell ref="AX133:AZ133"/>
    <mergeCell ref="BA133:BC133"/>
    <mergeCell ref="BD133:BF133"/>
    <mergeCell ref="BG133:BI133"/>
    <mergeCell ref="AH133:AI133"/>
    <mergeCell ref="AJ133:AL133"/>
    <mergeCell ref="AM133:AN133"/>
    <mergeCell ref="AO133:AP133"/>
    <mergeCell ref="AQ133:AS133"/>
    <mergeCell ref="AT133:AU133"/>
    <mergeCell ref="AC135:AE135"/>
    <mergeCell ref="AF135:AG135"/>
    <mergeCell ref="AH135:AI135"/>
    <mergeCell ref="AJ135:AL135"/>
    <mergeCell ref="AM135:AN135"/>
    <mergeCell ref="AO135:AP135"/>
    <mergeCell ref="Q133:S133"/>
    <mergeCell ref="T133:V133"/>
    <mergeCell ref="W133:Y133"/>
    <mergeCell ref="Z133:AB133"/>
    <mergeCell ref="AC133:AE133"/>
    <mergeCell ref="AF133:AG133"/>
    <mergeCell ref="AM132:AN132"/>
    <mergeCell ref="AO132:AP132"/>
    <mergeCell ref="AQ132:AS132"/>
    <mergeCell ref="AT132:AU132"/>
    <mergeCell ref="AV132:AW132"/>
    <mergeCell ref="AM134:AN134"/>
    <mergeCell ref="AO134:AP134"/>
    <mergeCell ref="AQ134:AS134"/>
    <mergeCell ref="AT134:AU134"/>
    <mergeCell ref="Q134:S134"/>
    <mergeCell ref="T134:V134"/>
    <mergeCell ref="W134:Y134"/>
    <mergeCell ref="Z134:AB134"/>
    <mergeCell ref="AC134:AE134"/>
    <mergeCell ref="AF134:AG134"/>
    <mergeCell ref="BN134:BP134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Z135:AB135"/>
    <mergeCell ref="AV134:AW134"/>
    <mergeCell ref="AX134:AZ134"/>
    <mergeCell ref="BA134:BC134"/>
    <mergeCell ref="BD134:BF134"/>
    <mergeCell ref="BG134:BI134"/>
    <mergeCell ref="BJ134:BM134"/>
    <mergeCell ref="AH134:AI134"/>
    <mergeCell ref="AJ134:AL134"/>
    <mergeCell ref="BG135:BI135"/>
    <mergeCell ref="BJ135:BM135"/>
    <mergeCell ref="BN135:BP135"/>
    <mergeCell ref="B134:D134"/>
    <mergeCell ref="E134:G134"/>
    <mergeCell ref="H134:J134"/>
    <mergeCell ref="K134:M134"/>
    <mergeCell ref="N134:P134"/>
    <mergeCell ref="AQ135:AS135"/>
    <mergeCell ref="AT135:AU135"/>
    <mergeCell ref="AV135:AW135"/>
    <mergeCell ref="AX135:AZ135"/>
    <mergeCell ref="BA135:BC135"/>
    <mergeCell ref="BD135:BF135"/>
    <mergeCell ref="BG138:BI138"/>
    <mergeCell ref="BJ138:BM138"/>
    <mergeCell ref="BG136:BI136"/>
    <mergeCell ref="BJ136:BM136"/>
    <mergeCell ref="BN136:BP136"/>
    <mergeCell ref="B137:D137"/>
    <mergeCell ref="E137:G137"/>
    <mergeCell ref="H137:J137"/>
    <mergeCell ref="K137:M137"/>
    <mergeCell ref="N137:P137"/>
    <mergeCell ref="AM136:AN136"/>
    <mergeCell ref="AO136:AP136"/>
    <mergeCell ref="AQ136:AS136"/>
    <mergeCell ref="AT136:AU136"/>
    <mergeCell ref="AV136:AW136"/>
    <mergeCell ref="AX136:AZ136"/>
    <mergeCell ref="W136:Y136"/>
    <mergeCell ref="Z136:AB136"/>
    <mergeCell ref="AC136:AE136"/>
    <mergeCell ref="AF136:AG136"/>
    <mergeCell ref="AH136:AI136"/>
    <mergeCell ref="AJ136:AL136"/>
    <mergeCell ref="BN137:BP137"/>
    <mergeCell ref="B136:D136"/>
    <mergeCell ref="E136:G136"/>
    <mergeCell ref="H136:J136"/>
    <mergeCell ref="K136:M136"/>
    <mergeCell ref="N136:P136"/>
    <mergeCell ref="Q136:S136"/>
    <mergeCell ref="T136:V136"/>
    <mergeCell ref="BA136:BC136"/>
    <mergeCell ref="BD136:BF136"/>
    <mergeCell ref="BA139:BC139"/>
    <mergeCell ref="BD139:BF139"/>
    <mergeCell ref="BG139:BI139"/>
    <mergeCell ref="BJ139:BM139"/>
    <mergeCell ref="BN139:BP139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V137:AW137"/>
    <mergeCell ref="AX137:AZ137"/>
    <mergeCell ref="BA137:BC137"/>
    <mergeCell ref="BD137:BF137"/>
    <mergeCell ref="BG137:BI137"/>
    <mergeCell ref="BJ137:BM137"/>
    <mergeCell ref="AH137:AI137"/>
    <mergeCell ref="AJ137:AL137"/>
    <mergeCell ref="AM137:AN137"/>
    <mergeCell ref="AO137:AP137"/>
    <mergeCell ref="AQ137:AS137"/>
    <mergeCell ref="AT137:AU137"/>
    <mergeCell ref="Q137:S137"/>
    <mergeCell ref="T137:V137"/>
    <mergeCell ref="W137:Y137"/>
    <mergeCell ref="Z137:AB137"/>
    <mergeCell ref="AC137:AE137"/>
    <mergeCell ref="AF137:AG137"/>
    <mergeCell ref="AM139:AN139"/>
    <mergeCell ref="AO139:AP139"/>
    <mergeCell ref="AQ139:AS139"/>
    <mergeCell ref="AT139:AU139"/>
    <mergeCell ref="AV139:AW139"/>
    <mergeCell ref="AX139:AZ139"/>
    <mergeCell ref="W139:Y139"/>
    <mergeCell ref="Z139:AB139"/>
    <mergeCell ref="AC139:AE139"/>
    <mergeCell ref="AF139:AG139"/>
    <mergeCell ref="AH139:AI139"/>
    <mergeCell ref="AJ139:AL139"/>
    <mergeCell ref="BN138:BP138"/>
    <mergeCell ref="B139:D139"/>
    <mergeCell ref="E139:G139"/>
    <mergeCell ref="H139:J139"/>
    <mergeCell ref="K139:M139"/>
    <mergeCell ref="N139:P139"/>
    <mergeCell ref="Q139:S139"/>
    <mergeCell ref="T139:V139"/>
    <mergeCell ref="AQ138:AS138"/>
    <mergeCell ref="AT138:AU138"/>
    <mergeCell ref="AV138:AW138"/>
    <mergeCell ref="AX138:AZ138"/>
    <mergeCell ref="BA138:BC138"/>
    <mergeCell ref="BD138:BF138"/>
    <mergeCell ref="AC138:AE138"/>
    <mergeCell ref="AF138:AG138"/>
    <mergeCell ref="AH138:AI138"/>
    <mergeCell ref="AJ138:AL138"/>
    <mergeCell ref="AM138:AN138"/>
    <mergeCell ref="AO138:AP138"/>
    <mergeCell ref="T140:V140"/>
    <mergeCell ref="W140:Y140"/>
    <mergeCell ref="Z140:AB140"/>
    <mergeCell ref="AC140:AE140"/>
    <mergeCell ref="AF140:AG140"/>
    <mergeCell ref="BG141:BI141"/>
    <mergeCell ref="BJ141:BM141"/>
    <mergeCell ref="BN141:BP141"/>
    <mergeCell ref="B140:D140"/>
    <mergeCell ref="E140:G140"/>
    <mergeCell ref="H140:J140"/>
    <mergeCell ref="K140:M140"/>
    <mergeCell ref="N140:P140"/>
    <mergeCell ref="AQ141:AS141"/>
    <mergeCell ref="AT141:AU141"/>
    <mergeCell ref="AV141:AW141"/>
    <mergeCell ref="AX141:AZ141"/>
    <mergeCell ref="BA141:BC141"/>
    <mergeCell ref="BD141:BF141"/>
    <mergeCell ref="AC141:AE141"/>
    <mergeCell ref="AF141:AG141"/>
    <mergeCell ref="AH141:AI141"/>
    <mergeCell ref="AJ141:AL141"/>
    <mergeCell ref="AM141:AN141"/>
    <mergeCell ref="AO141:AP141"/>
    <mergeCell ref="AC142:AE142"/>
    <mergeCell ref="AF142:AG142"/>
    <mergeCell ref="AH142:AI142"/>
    <mergeCell ref="AJ142:AL142"/>
    <mergeCell ref="BA142:BC142"/>
    <mergeCell ref="BD142:BF142"/>
    <mergeCell ref="BN140:BP140"/>
    <mergeCell ref="B141:D141"/>
    <mergeCell ref="E141:G141"/>
    <mergeCell ref="H141:J141"/>
    <mergeCell ref="K141:M141"/>
    <mergeCell ref="N141:P141"/>
    <mergeCell ref="Q141:S141"/>
    <mergeCell ref="T141:V141"/>
    <mergeCell ref="W141:Y141"/>
    <mergeCell ref="Z141:AB141"/>
    <mergeCell ref="AV140:AW140"/>
    <mergeCell ref="AX140:AZ140"/>
    <mergeCell ref="BA140:BC140"/>
    <mergeCell ref="BD140:BF140"/>
    <mergeCell ref="BG140:BI140"/>
    <mergeCell ref="BJ140:BM140"/>
    <mergeCell ref="AH140:AI140"/>
    <mergeCell ref="AJ140:AL140"/>
    <mergeCell ref="BG142:BI142"/>
    <mergeCell ref="BJ142:BM142"/>
    <mergeCell ref="BN142:BP142"/>
    <mergeCell ref="AM140:AN140"/>
    <mergeCell ref="AO140:AP140"/>
    <mergeCell ref="AQ140:AS140"/>
    <mergeCell ref="AT140:AU140"/>
    <mergeCell ref="Q140:S140"/>
    <mergeCell ref="BN145:BP145"/>
    <mergeCell ref="B144:D144"/>
    <mergeCell ref="E144:G144"/>
    <mergeCell ref="H144:J144"/>
    <mergeCell ref="K144:M144"/>
    <mergeCell ref="N144:P144"/>
    <mergeCell ref="Q144:S144"/>
    <mergeCell ref="T144:V144"/>
    <mergeCell ref="AQ144:AS144"/>
    <mergeCell ref="AO143:AP143"/>
    <mergeCell ref="AQ143:AS143"/>
    <mergeCell ref="AT143:AU143"/>
    <mergeCell ref="Q143:S143"/>
    <mergeCell ref="T143:V143"/>
    <mergeCell ref="W143:Y143"/>
    <mergeCell ref="Z143:AB143"/>
    <mergeCell ref="AC143:AE143"/>
    <mergeCell ref="AF143:AG143"/>
    <mergeCell ref="BG144:BI144"/>
    <mergeCell ref="BJ144:BM144"/>
    <mergeCell ref="BN144:BP144"/>
    <mergeCell ref="B143:D143"/>
    <mergeCell ref="E143:G143"/>
    <mergeCell ref="H143:J143"/>
    <mergeCell ref="K143:M143"/>
    <mergeCell ref="N143:P143"/>
    <mergeCell ref="AT144:AU144"/>
    <mergeCell ref="AV144:AW144"/>
    <mergeCell ref="AX144:AZ144"/>
    <mergeCell ref="BA144:BC144"/>
    <mergeCell ref="BD144:BF144"/>
    <mergeCell ref="AC144:AE144"/>
    <mergeCell ref="BN143:BP143"/>
    <mergeCell ref="B142:D142"/>
    <mergeCell ref="E142:G142"/>
    <mergeCell ref="H142:J142"/>
    <mergeCell ref="K142:M142"/>
    <mergeCell ref="N142:P142"/>
    <mergeCell ref="Q142:S142"/>
    <mergeCell ref="T142:V142"/>
    <mergeCell ref="W144:Y144"/>
    <mergeCell ref="Z144:AB144"/>
    <mergeCell ref="AV143:AW143"/>
    <mergeCell ref="AX143:AZ143"/>
    <mergeCell ref="BA143:BC143"/>
    <mergeCell ref="BD143:BF143"/>
    <mergeCell ref="BG143:BI143"/>
    <mergeCell ref="BJ143:BM143"/>
    <mergeCell ref="AH143:AI143"/>
    <mergeCell ref="AJ143:AL143"/>
    <mergeCell ref="AM143:AN143"/>
    <mergeCell ref="AF144:AG144"/>
    <mergeCell ref="AH144:AI144"/>
    <mergeCell ref="AJ144:AL144"/>
    <mergeCell ref="AM144:AN144"/>
    <mergeCell ref="AO144:AP144"/>
    <mergeCell ref="AM142:AN142"/>
    <mergeCell ref="AO142:AP142"/>
    <mergeCell ref="AQ142:AS142"/>
    <mergeCell ref="AT142:AU142"/>
    <mergeCell ref="AV142:AW142"/>
    <mergeCell ref="AX142:AZ142"/>
    <mergeCell ref="W142:Y142"/>
    <mergeCell ref="Z142:AB142"/>
    <mergeCell ref="A146:BE146"/>
    <mergeCell ref="BF146:BL146"/>
    <mergeCell ref="AM145:AN145"/>
    <mergeCell ref="AO145:AP145"/>
    <mergeCell ref="AQ145:AS145"/>
    <mergeCell ref="AT145:AU145"/>
    <mergeCell ref="AV145:AW145"/>
    <mergeCell ref="AX145:AZ145"/>
    <mergeCell ref="W145:Y145"/>
    <mergeCell ref="Z145:AB145"/>
    <mergeCell ref="AC145:AE145"/>
    <mergeCell ref="AF145:AG145"/>
    <mergeCell ref="AH145:AI145"/>
    <mergeCell ref="AJ145:AL145"/>
    <mergeCell ref="B145:D145"/>
    <mergeCell ref="E145:G145"/>
    <mergeCell ref="H145:J145"/>
    <mergeCell ref="K145:M145"/>
    <mergeCell ref="N145:P145"/>
    <mergeCell ref="Q145:S145"/>
    <mergeCell ref="T145:V145"/>
    <mergeCell ref="BA145:BC145"/>
    <mergeCell ref="BD145:BF145"/>
    <mergeCell ref="BG145:BI145"/>
    <mergeCell ref="BJ145:BM145"/>
    <mergeCell ref="W149:Y149"/>
    <mergeCell ref="Z149:AB149"/>
    <mergeCell ref="AC149:AE149"/>
    <mergeCell ref="AF149:AG149"/>
    <mergeCell ref="AH149:AI149"/>
    <mergeCell ref="AJ149:AL149"/>
    <mergeCell ref="AZ147:BB149"/>
    <mergeCell ref="BC147:BF150"/>
    <mergeCell ref="BG147:BI150"/>
    <mergeCell ref="AC148:AI148"/>
    <mergeCell ref="AJ148:AP148"/>
    <mergeCell ref="AQ148:AS149"/>
    <mergeCell ref="AT148:AV149"/>
    <mergeCell ref="AM149:AN149"/>
    <mergeCell ref="AO149:AP149"/>
    <mergeCell ref="AJ150:AL150"/>
    <mergeCell ref="A147:A150"/>
    <mergeCell ref="B147:S148"/>
    <mergeCell ref="T147:AB148"/>
    <mergeCell ref="AC147:AP147"/>
    <mergeCell ref="AQ147:AV147"/>
    <mergeCell ref="AW147:AY149"/>
    <mergeCell ref="B149:G149"/>
    <mergeCell ref="H149:M149"/>
    <mergeCell ref="N149:S149"/>
    <mergeCell ref="T149:V149"/>
    <mergeCell ref="AM150:AN150"/>
    <mergeCell ref="AO150:AP150"/>
    <mergeCell ref="AQ150:AS150"/>
    <mergeCell ref="AT150:AV150"/>
    <mergeCell ref="AW150:AY150"/>
    <mergeCell ref="AZ150:BB150"/>
    <mergeCell ref="T150:V150"/>
    <mergeCell ref="W150:Y150"/>
    <mergeCell ref="Z150:AB150"/>
    <mergeCell ref="AC150:AE150"/>
    <mergeCell ref="AF150:AG150"/>
    <mergeCell ref="AH150:AI150"/>
    <mergeCell ref="B150:D150"/>
    <mergeCell ref="E150:G150"/>
    <mergeCell ref="H150:J150"/>
    <mergeCell ref="K150:M150"/>
    <mergeCell ref="N150:P150"/>
    <mergeCell ref="Q150:S150"/>
    <mergeCell ref="AZ151:BB151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AJ151:AL151"/>
    <mergeCell ref="AM151:AN151"/>
    <mergeCell ref="AO151:AP151"/>
    <mergeCell ref="AQ151:AS151"/>
    <mergeCell ref="AT151:AV151"/>
    <mergeCell ref="AW151:AY151"/>
    <mergeCell ref="T151:V151"/>
    <mergeCell ref="W151:Y151"/>
    <mergeCell ref="Z151:AB151"/>
    <mergeCell ref="AC151:AE151"/>
    <mergeCell ref="AF151:AG151"/>
    <mergeCell ref="AH151:AI151"/>
    <mergeCell ref="B151:D151"/>
    <mergeCell ref="E151:G151"/>
    <mergeCell ref="H151:J151"/>
    <mergeCell ref="K151:M151"/>
    <mergeCell ref="N151:P151"/>
    <mergeCell ref="Q151:S151"/>
    <mergeCell ref="AJ153:AL153"/>
    <mergeCell ref="AM153:AN153"/>
    <mergeCell ref="BC152:BF152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AM152:AN152"/>
    <mergeCell ref="AO152:AP152"/>
    <mergeCell ref="AQ152:AS152"/>
    <mergeCell ref="AT152:AV152"/>
    <mergeCell ref="AW152:AY152"/>
    <mergeCell ref="AZ152:BB152"/>
    <mergeCell ref="W152:Y152"/>
    <mergeCell ref="Z152:AB152"/>
    <mergeCell ref="AC152:AE152"/>
    <mergeCell ref="AF152:AG152"/>
    <mergeCell ref="AH152:AI152"/>
    <mergeCell ref="AJ152:AL152"/>
    <mergeCell ref="AQ154:AS154"/>
    <mergeCell ref="AT154:AV154"/>
    <mergeCell ref="AW154:AY154"/>
    <mergeCell ref="AZ154:BB154"/>
    <mergeCell ref="BC154:BF154"/>
    <mergeCell ref="BG154:BI154"/>
    <mergeCell ref="AC154:AE154"/>
    <mergeCell ref="AF154:AG154"/>
    <mergeCell ref="AH154:AI154"/>
    <mergeCell ref="AJ154:AL154"/>
    <mergeCell ref="AM154:AN154"/>
    <mergeCell ref="AO154:AP154"/>
    <mergeCell ref="BG153:BI153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O153:AP153"/>
    <mergeCell ref="AQ153:AS153"/>
    <mergeCell ref="AT153:AV153"/>
    <mergeCell ref="AW153:AY153"/>
    <mergeCell ref="AZ153:BB153"/>
    <mergeCell ref="BC153:BF153"/>
    <mergeCell ref="Z153:AB153"/>
    <mergeCell ref="AC153:AE153"/>
    <mergeCell ref="AF153:AG153"/>
    <mergeCell ref="AH153:AI153"/>
    <mergeCell ref="AZ155:BB155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AJ155:AL155"/>
    <mergeCell ref="AM155:AN155"/>
    <mergeCell ref="AO155:AP155"/>
    <mergeCell ref="AQ155:AS155"/>
    <mergeCell ref="AT155:AV155"/>
    <mergeCell ref="AW155:AY155"/>
    <mergeCell ref="T155:V155"/>
    <mergeCell ref="W155:Y155"/>
    <mergeCell ref="Z155:AB155"/>
    <mergeCell ref="AC155:AE155"/>
    <mergeCell ref="AF155:AG155"/>
    <mergeCell ref="AH155:AI155"/>
    <mergeCell ref="B155:D155"/>
    <mergeCell ref="E155:G155"/>
    <mergeCell ref="H155:J155"/>
    <mergeCell ref="K155:M155"/>
    <mergeCell ref="N155:P155"/>
    <mergeCell ref="Q155:S155"/>
    <mergeCell ref="AJ157:AL157"/>
    <mergeCell ref="AM157:AN157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AM156:AN156"/>
    <mergeCell ref="AO156:AP156"/>
    <mergeCell ref="AQ156:AS156"/>
    <mergeCell ref="AT156:AV156"/>
    <mergeCell ref="AW156:AY156"/>
    <mergeCell ref="AZ156:BB156"/>
    <mergeCell ref="W156:Y156"/>
    <mergeCell ref="Z156:AB156"/>
    <mergeCell ref="AC156:AE156"/>
    <mergeCell ref="AF156:AG156"/>
    <mergeCell ref="AH156:AI156"/>
    <mergeCell ref="AJ156:AL156"/>
    <mergeCell ref="AQ158:AS158"/>
    <mergeCell ref="AT158:AV158"/>
    <mergeCell ref="AW158:AY158"/>
    <mergeCell ref="AZ158:BB158"/>
    <mergeCell ref="BC158:BF158"/>
    <mergeCell ref="BG158:BI158"/>
    <mergeCell ref="AC158:AE158"/>
    <mergeCell ref="AF158:AG158"/>
    <mergeCell ref="AH158:AI158"/>
    <mergeCell ref="AJ158:AL158"/>
    <mergeCell ref="AM158:AN158"/>
    <mergeCell ref="AO158:AP158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O157:AP157"/>
    <mergeCell ref="AQ157:AS157"/>
    <mergeCell ref="AT157:AV157"/>
    <mergeCell ref="AW157:AY157"/>
    <mergeCell ref="AZ157:BB157"/>
    <mergeCell ref="BC157:BF157"/>
    <mergeCell ref="Z157:AB157"/>
    <mergeCell ref="AC157:AE157"/>
    <mergeCell ref="AF157:AG157"/>
    <mergeCell ref="AH157:AI157"/>
    <mergeCell ref="AZ159:BB159"/>
    <mergeCell ref="BC159:BF159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AJ159:AL159"/>
    <mergeCell ref="AM159:AN159"/>
    <mergeCell ref="AO159:AP159"/>
    <mergeCell ref="AQ159:AS159"/>
    <mergeCell ref="AT159:AV159"/>
    <mergeCell ref="AW159:AY159"/>
    <mergeCell ref="T159:V159"/>
    <mergeCell ref="W159:Y159"/>
    <mergeCell ref="Z159:AB159"/>
    <mergeCell ref="AC159:AE159"/>
    <mergeCell ref="AF159:AG159"/>
    <mergeCell ref="AH159:AI159"/>
    <mergeCell ref="B159:D159"/>
    <mergeCell ref="E159:G159"/>
    <mergeCell ref="H159:J159"/>
    <mergeCell ref="K159:M159"/>
    <mergeCell ref="N159:P159"/>
    <mergeCell ref="Q159:S159"/>
    <mergeCell ref="AJ161:AL161"/>
    <mergeCell ref="AM161:AN161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AM160:AN160"/>
    <mergeCell ref="AO160:AP160"/>
    <mergeCell ref="AQ160:AS160"/>
    <mergeCell ref="AT160:AV160"/>
    <mergeCell ref="AW160:AY160"/>
    <mergeCell ref="AZ160:BB160"/>
    <mergeCell ref="W160:Y160"/>
    <mergeCell ref="Z160:AB160"/>
    <mergeCell ref="AC160:AE160"/>
    <mergeCell ref="AF160:AG160"/>
    <mergeCell ref="AH160:AI160"/>
    <mergeCell ref="AJ160:AL160"/>
    <mergeCell ref="AQ162:AS162"/>
    <mergeCell ref="AT162:AV162"/>
    <mergeCell ref="AW162:AY162"/>
    <mergeCell ref="AZ162:BB162"/>
    <mergeCell ref="BC162:BF162"/>
    <mergeCell ref="BG162:BI162"/>
    <mergeCell ref="AC162:AE162"/>
    <mergeCell ref="AF162:AG162"/>
    <mergeCell ref="AH162:AI162"/>
    <mergeCell ref="AJ162:AL162"/>
    <mergeCell ref="AM162:AN162"/>
    <mergeCell ref="AO162:AP162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O161:AP161"/>
    <mergeCell ref="AQ161:AS161"/>
    <mergeCell ref="AT161:AV161"/>
    <mergeCell ref="AW161:AY161"/>
    <mergeCell ref="AZ161:BB161"/>
    <mergeCell ref="BC161:BF161"/>
    <mergeCell ref="Z161:AB161"/>
    <mergeCell ref="AC161:AE161"/>
    <mergeCell ref="AF161:AG161"/>
    <mergeCell ref="AH161:AI161"/>
  </mergeCells>
  <pageMargins left="0.7" right="0.7" top="0.75" bottom="0.75" header="0.3" footer="0.3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463"/>
  <sheetViews>
    <sheetView workbookViewId="0">
      <selection activeCell="O18" sqref="O18"/>
    </sheetView>
  </sheetViews>
  <sheetFormatPr defaultRowHeight="15"/>
  <cols>
    <col min="1" max="1" width="2.140625" customWidth="1"/>
    <col min="2" max="2" width="7.5703125" style="48" customWidth="1"/>
    <col min="3" max="3" width="42.7109375" customWidth="1"/>
    <col min="4" max="4" width="4.7109375" customWidth="1"/>
    <col min="5" max="6" width="5.7109375" customWidth="1"/>
    <col min="7" max="7" width="10.42578125" customWidth="1"/>
    <col min="8" max="8" width="12.140625" customWidth="1"/>
    <col min="9" max="9" width="11" customWidth="1"/>
    <col min="10" max="10" width="10.5703125" customWidth="1"/>
    <col min="11" max="11" width="10.7109375" customWidth="1"/>
  </cols>
  <sheetData>
    <row r="1" spans="1:43" ht="18.75">
      <c r="B1" s="22">
        <v>3</v>
      </c>
      <c r="C1" s="22" t="s">
        <v>252</v>
      </c>
    </row>
    <row r="2" spans="1:43" ht="45" customHeight="1">
      <c r="A2" s="1"/>
      <c r="B2" s="118" t="s">
        <v>0</v>
      </c>
      <c r="C2" s="121" t="s">
        <v>209</v>
      </c>
      <c r="D2" s="122" t="s">
        <v>1</v>
      </c>
      <c r="E2" s="122"/>
      <c r="F2" s="122"/>
      <c r="G2" s="121" t="s">
        <v>5</v>
      </c>
      <c r="H2" s="114" t="s">
        <v>6</v>
      </c>
      <c r="I2" s="114"/>
      <c r="J2" s="114"/>
      <c r="K2" s="11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33.75" customHeight="1">
      <c r="A3" s="1"/>
      <c r="B3" s="119"/>
      <c r="C3" s="121"/>
      <c r="D3" s="115" t="s">
        <v>2</v>
      </c>
      <c r="E3" s="115" t="s">
        <v>3</v>
      </c>
      <c r="F3" s="115" t="s">
        <v>4</v>
      </c>
      <c r="G3" s="121"/>
      <c r="H3" s="114" t="s">
        <v>7</v>
      </c>
      <c r="I3" s="114"/>
      <c r="J3" s="114" t="s">
        <v>8</v>
      </c>
      <c r="K3" s="11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>
      <c r="A4" s="1"/>
      <c r="B4" s="119"/>
      <c r="C4" s="121"/>
      <c r="D4" s="115"/>
      <c r="E4" s="115"/>
      <c r="F4" s="115"/>
      <c r="G4" s="121"/>
      <c r="H4" s="11" t="s">
        <v>9</v>
      </c>
      <c r="I4" s="2" t="s">
        <v>10</v>
      </c>
      <c r="J4" s="11" t="s">
        <v>11</v>
      </c>
      <c r="K4" s="2" t="s">
        <v>12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>
      <c r="A5" s="1"/>
      <c r="B5" s="120"/>
      <c r="C5" s="121"/>
      <c r="D5" s="115"/>
      <c r="E5" s="115"/>
      <c r="F5" s="115"/>
      <c r="G5" s="121"/>
      <c r="H5" s="11" t="s">
        <v>249</v>
      </c>
      <c r="I5" s="2" t="s">
        <v>240</v>
      </c>
      <c r="J5" s="11" t="s">
        <v>231</v>
      </c>
      <c r="K5" s="2" t="s">
        <v>233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>
      <c r="A6" s="1"/>
      <c r="B6" s="42"/>
      <c r="C6" s="2"/>
      <c r="D6" s="2"/>
      <c r="E6" s="2"/>
      <c r="F6" s="2"/>
      <c r="G6" s="2"/>
      <c r="H6" s="12" t="s">
        <v>13</v>
      </c>
      <c r="I6" s="3" t="s">
        <v>13</v>
      </c>
      <c r="J6" s="12" t="s">
        <v>13</v>
      </c>
      <c r="K6" s="3" t="s">
        <v>13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>
      <c r="A7" s="1"/>
      <c r="B7" s="43"/>
      <c r="C7" s="19" t="s">
        <v>14</v>
      </c>
      <c r="D7" s="18"/>
      <c r="E7" s="18"/>
      <c r="F7" s="18"/>
      <c r="G7" s="18"/>
      <c r="H7" s="18"/>
      <c r="I7" s="18"/>
      <c r="J7" s="18"/>
      <c r="K7" s="1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>
      <c r="A8" s="1"/>
      <c r="B8" s="44" t="s">
        <v>171</v>
      </c>
      <c r="C8" s="16" t="s">
        <v>15</v>
      </c>
      <c r="D8" s="15"/>
      <c r="E8" s="15"/>
      <c r="F8" s="15"/>
      <c r="G8" s="17">
        <f>SUM(G9:G15)</f>
        <v>598</v>
      </c>
      <c r="H8" s="17">
        <f>SUM(H9:H15)</f>
        <v>140</v>
      </c>
      <c r="I8" s="17">
        <f t="shared" ref="I8:K8" si="0">SUM(I9:I15)</f>
        <v>160</v>
      </c>
      <c r="J8" s="17">
        <f t="shared" si="0"/>
        <v>130</v>
      </c>
      <c r="K8" s="17">
        <f t="shared" si="0"/>
        <v>168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>
      <c r="A9" s="1"/>
      <c r="B9" s="45" t="s">
        <v>169</v>
      </c>
      <c r="C9" s="7" t="s">
        <v>26</v>
      </c>
      <c r="D9" s="5"/>
      <c r="E9" s="2"/>
      <c r="F9" s="2">
        <v>2</v>
      </c>
      <c r="G9" s="2">
        <f>SUM(H9:K9)</f>
        <v>60</v>
      </c>
      <c r="H9" s="11">
        <v>28</v>
      </c>
      <c r="I9" s="2">
        <v>32</v>
      </c>
      <c r="J9" s="11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>
      <c r="A10" s="1"/>
      <c r="B10" s="45" t="s">
        <v>170</v>
      </c>
      <c r="C10" s="7" t="s">
        <v>210</v>
      </c>
      <c r="D10" s="5"/>
      <c r="E10" s="2"/>
      <c r="F10" s="2">
        <v>2</v>
      </c>
      <c r="G10" s="2">
        <f t="shared" ref="G10:G15" si="1">SUM(H10:K10)</f>
        <v>60</v>
      </c>
      <c r="H10" s="11">
        <v>28</v>
      </c>
      <c r="I10" s="2">
        <v>32</v>
      </c>
      <c r="J10" s="11"/>
      <c r="K10" s="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>
      <c r="A11" s="1"/>
      <c r="B11" s="45" t="s">
        <v>172</v>
      </c>
      <c r="C11" s="7" t="s">
        <v>211</v>
      </c>
      <c r="D11" s="5"/>
      <c r="E11" s="2"/>
      <c r="F11" s="2">
        <v>4</v>
      </c>
      <c r="G11" s="2">
        <f t="shared" si="1"/>
        <v>62</v>
      </c>
      <c r="H11" s="11"/>
      <c r="I11" s="2"/>
      <c r="J11" s="11">
        <v>26</v>
      </c>
      <c r="K11" s="65">
        <v>36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>
      <c r="A12" s="1"/>
      <c r="B12" s="45" t="s">
        <v>214</v>
      </c>
      <c r="C12" s="7" t="s">
        <v>212</v>
      </c>
      <c r="D12" s="5"/>
      <c r="E12" s="2"/>
      <c r="F12" s="2">
        <v>4</v>
      </c>
      <c r="G12" s="2">
        <f t="shared" si="1"/>
        <v>62</v>
      </c>
      <c r="H12" s="11"/>
      <c r="I12" s="2"/>
      <c r="J12" s="11">
        <v>26</v>
      </c>
      <c r="K12" s="65">
        <v>36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>
      <c r="A13" s="1"/>
      <c r="B13" s="45" t="s">
        <v>173</v>
      </c>
      <c r="C13" s="7" t="s">
        <v>213</v>
      </c>
      <c r="D13" s="5"/>
      <c r="E13" s="2"/>
      <c r="F13" s="2">
        <v>4</v>
      </c>
      <c r="G13" s="2">
        <f t="shared" si="1"/>
        <v>110</v>
      </c>
      <c r="H13" s="11">
        <v>28</v>
      </c>
      <c r="I13" s="2">
        <v>32</v>
      </c>
      <c r="J13" s="11">
        <v>26</v>
      </c>
      <c r="K13" s="65">
        <v>24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>
      <c r="A14" s="1"/>
      <c r="B14" s="45" t="s">
        <v>188</v>
      </c>
      <c r="C14" s="7" t="s">
        <v>16</v>
      </c>
      <c r="D14" s="5"/>
      <c r="E14" s="2"/>
      <c r="F14" s="2">
        <v>4</v>
      </c>
      <c r="G14" s="2">
        <f t="shared" si="1"/>
        <v>122</v>
      </c>
      <c r="H14" s="11">
        <v>28</v>
      </c>
      <c r="I14" s="2">
        <v>32</v>
      </c>
      <c r="J14" s="11">
        <v>26</v>
      </c>
      <c r="K14" s="65">
        <v>36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>
      <c r="A15" s="1"/>
      <c r="B15" s="45" t="s">
        <v>215</v>
      </c>
      <c r="C15" s="6" t="s">
        <v>22</v>
      </c>
      <c r="D15" s="6"/>
      <c r="E15" s="2">
        <v>2</v>
      </c>
      <c r="F15" s="2">
        <v>4</v>
      </c>
      <c r="G15" s="2">
        <f t="shared" si="1"/>
        <v>122</v>
      </c>
      <c r="H15" s="11">
        <v>28</v>
      </c>
      <c r="I15" s="2">
        <v>32</v>
      </c>
      <c r="J15" s="11">
        <v>26</v>
      </c>
      <c r="K15" s="65">
        <v>36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>
      <c r="A16" s="1"/>
      <c r="B16" s="44" t="s">
        <v>217</v>
      </c>
      <c r="C16" s="59" t="s">
        <v>216</v>
      </c>
      <c r="D16" s="15"/>
      <c r="E16" s="15"/>
      <c r="F16" s="15"/>
      <c r="G16" s="17">
        <f>SUM(G17:G23)</f>
        <v>483</v>
      </c>
      <c r="H16" s="17">
        <f>SUM(H17:H23)</f>
        <v>158</v>
      </c>
      <c r="I16" s="17">
        <f t="shared" ref="I16:K16" si="2">SUM(I17:I23)</f>
        <v>224</v>
      </c>
      <c r="J16" s="17">
        <f t="shared" si="2"/>
        <v>39</v>
      </c>
      <c r="K16" s="17">
        <f t="shared" si="2"/>
        <v>62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>
      <c r="A17" s="1"/>
      <c r="B17" s="61" t="s">
        <v>218</v>
      </c>
      <c r="C17" s="66" t="s">
        <v>241</v>
      </c>
      <c r="D17" s="5"/>
      <c r="E17" s="2"/>
      <c r="F17" s="2">
        <v>2</v>
      </c>
      <c r="G17" s="13">
        <f>H17+I17+J17+K17</f>
        <v>60</v>
      </c>
      <c r="H17" s="11">
        <v>28</v>
      </c>
      <c r="I17" s="65">
        <v>32</v>
      </c>
      <c r="J17" s="11"/>
      <c r="K17" s="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30">
      <c r="A18" s="1"/>
      <c r="B18" s="61" t="s">
        <v>219</v>
      </c>
      <c r="C18" s="66" t="s">
        <v>242</v>
      </c>
      <c r="D18" s="5"/>
      <c r="E18" s="2"/>
      <c r="F18" s="2">
        <v>2</v>
      </c>
      <c r="G18" s="13">
        <f t="shared" ref="G18:G23" si="3">H18+I18+J18+K18</f>
        <v>60</v>
      </c>
      <c r="H18" s="11">
        <v>28</v>
      </c>
      <c r="I18" s="65">
        <v>32</v>
      </c>
      <c r="J18" s="11"/>
      <c r="K18" s="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>
      <c r="A19" s="1"/>
      <c r="B19" s="61" t="s">
        <v>220</v>
      </c>
      <c r="C19" s="66" t="s">
        <v>244</v>
      </c>
      <c r="D19" s="5"/>
      <c r="E19" s="2"/>
      <c r="F19" s="2">
        <v>2</v>
      </c>
      <c r="G19" s="13">
        <f t="shared" si="3"/>
        <v>60</v>
      </c>
      <c r="H19" s="11">
        <v>28</v>
      </c>
      <c r="I19" s="65">
        <v>32</v>
      </c>
      <c r="J19" s="11"/>
      <c r="K19" s="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30">
      <c r="A20" s="1"/>
      <c r="B20" s="61" t="s">
        <v>221</v>
      </c>
      <c r="C20" s="66" t="s">
        <v>251</v>
      </c>
      <c r="D20" s="5"/>
      <c r="E20" s="2"/>
      <c r="F20" s="2">
        <v>2</v>
      </c>
      <c r="G20" s="13">
        <f t="shared" si="3"/>
        <v>60</v>
      </c>
      <c r="H20" s="11">
        <v>28</v>
      </c>
      <c r="I20" s="65">
        <v>32</v>
      </c>
      <c r="J20" s="11"/>
      <c r="K20" s="6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5" customHeight="1">
      <c r="A21" s="1"/>
      <c r="B21" s="61" t="s">
        <v>245</v>
      </c>
      <c r="C21" s="66" t="s">
        <v>189</v>
      </c>
      <c r="D21" s="57"/>
      <c r="E21" s="5"/>
      <c r="F21" s="2">
        <v>4</v>
      </c>
      <c r="G21" s="13">
        <f t="shared" si="3"/>
        <v>94</v>
      </c>
      <c r="H21" s="11"/>
      <c r="I21" s="65">
        <v>32</v>
      </c>
      <c r="J21" s="11">
        <v>26</v>
      </c>
      <c r="K21" s="65">
        <v>36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5" customHeight="1">
      <c r="A22" s="1"/>
      <c r="B22" s="61" t="s">
        <v>222</v>
      </c>
      <c r="C22" s="66" t="s">
        <v>190</v>
      </c>
      <c r="D22" s="57"/>
      <c r="E22" s="5"/>
      <c r="F22" s="2">
        <v>4</v>
      </c>
      <c r="G22" s="13">
        <f t="shared" si="3"/>
        <v>87</v>
      </c>
      <c r="H22" s="11"/>
      <c r="I22" s="65">
        <v>48</v>
      </c>
      <c r="J22" s="11">
        <v>13</v>
      </c>
      <c r="K22" s="65">
        <v>26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15" customHeight="1">
      <c r="A23" s="1"/>
      <c r="B23" s="61" t="s">
        <v>223</v>
      </c>
      <c r="C23" s="65" t="s">
        <v>243</v>
      </c>
      <c r="D23" s="57"/>
      <c r="E23" s="5"/>
      <c r="F23" s="2">
        <v>2</v>
      </c>
      <c r="G23" s="13">
        <f t="shared" si="3"/>
        <v>62</v>
      </c>
      <c r="H23" s="11">
        <v>46</v>
      </c>
      <c r="I23" s="65">
        <v>16</v>
      </c>
      <c r="J23" s="11"/>
      <c r="K23" s="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15" customHeight="1">
      <c r="A24" s="1"/>
      <c r="B24" s="44" t="s">
        <v>175</v>
      </c>
      <c r="C24" s="59" t="s">
        <v>186</v>
      </c>
      <c r="D24" s="59"/>
      <c r="E24" s="59"/>
      <c r="F24" s="59"/>
      <c r="G24" s="17">
        <f>SUM(H24:K24)</f>
        <v>1349</v>
      </c>
      <c r="H24" s="59">
        <f>SUM(H25:H41)</f>
        <v>212</v>
      </c>
      <c r="I24" s="59">
        <f t="shared" ref="I24:K24" si="4">SUM(I25:I41)</f>
        <v>336</v>
      </c>
      <c r="J24" s="59">
        <f t="shared" si="4"/>
        <v>341</v>
      </c>
      <c r="K24" s="59">
        <f t="shared" si="4"/>
        <v>460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>
      <c r="A25" s="1"/>
      <c r="B25" s="61" t="s">
        <v>224</v>
      </c>
      <c r="C25" s="7" t="s">
        <v>179</v>
      </c>
      <c r="D25" s="57"/>
      <c r="E25" s="5"/>
      <c r="F25" s="2">
        <v>1</v>
      </c>
      <c r="G25" s="13">
        <f>H25</f>
        <v>56</v>
      </c>
      <c r="H25" s="11">
        <v>56</v>
      </c>
      <c r="I25" s="2"/>
      <c r="J25" s="11"/>
      <c r="K25" s="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>
      <c r="A26" s="1"/>
      <c r="B26" s="50" t="s">
        <v>20</v>
      </c>
      <c r="C26" s="62" t="s">
        <v>17</v>
      </c>
      <c r="D26" s="63"/>
      <c r="E26" s="64">
        <v>1</v>
      </c>
      <c r="F26" s="60"/>
      <c r="G26" s="15">
        <f>H26</f>
        <v>60</v>
      </c>
      <c r="H26" s="60">
        <v>60</v>
      </c>
      <c r="I26" s="60"/>
      <c r="J26" s="60"/>
      <c r="K26" s="6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ht="45">
      <c r="A27" s="1"/>
      <c r="B27" s="61" t="s">
        <v>225</v>
      </c>
      <c r="C27" s="7" t="s">
        <v>180</v>
      </c>
      <c r="D27" s="57"/>
      <c r="E27" s="5"/>
      <c r="F27" s="2">
        <v>1</v>
      </c>
      <c r="G27" s="13">
        <f>H27</f>
        <v>43</v>
      </c>
      <c r="H27" s="11">
        <v>43</v>
      </c>
      <c r="I27" s="2"/>
      <c r="J27" s="11"/>
      <c r="K27" s="2"/>
      <c r="L27" s="1"/>
      <c r="M27" s="1" t="s">
        <v>187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>
      <c r="A28" s="1"/>
      <c r="B28" s="50" t="s">
        <v>234</v>
      </c>
      <c r="C28" s="62" t="s">
        <v>17</v>
      </c>
      <c r="D28" s="63"/>
      <c r="E28" s="64">
        <v>1</v>
      </c>
      <c r="F28" s="60"/>
      <c r="G28" s="15">
        <f>H28</f>
        <v>30</v>
      </c>
      <c r="H28" s="60">
        <v>30</v>
      </c>
      <c r="I28" s="60"/>
      <c r="J28" s="60"/>
      <c r="K28" s="6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>
      <c r="A29" s="1"/>
      <c r="B29" s="61" t="s">
        <v>226</v>
      </c>
      <c r="C29" s="7" t="s">
        <v>181</v>
      </c>
      <c r="D29" s="57"/>
      <c r="E29" s="5"/>
      <c r="F29" s="2">
        <v>2</v>
      </c>
      <c r="G29" s="13">
        <f>H29+I29</f>
        <v>39</v>
      </c>
      <c r="H29" s="11">
        <v>23</v>
      </c>
      <c r="I29" s="2">
        <v>16</v>
      </c>
      <c r="J29" s="11"/>
      <c r="K29" s="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>
      <c r="A30" s="1"/>
      <c r="B30" s="50" t="s">
        <v>235</v>
      </c>
      <c r="C30" s="62" t="s">
        <v>17</v>
      </c>
      <c r="D30" s="63"/>
      <c r="E30" s="64">
        <v>2</v>
      </c>
      <c r="F30" s="60"/>
      <c r="G30" s="15">
        <f>I30</f>
        <v>30</v>
      </c>
      <c r="H30" s="60"/>
      <c r="I30" s="60">
        <v>30</v>
      </c>
      <c r="J30" s="60"/>
      <c r="K30" s="60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ht="30">
      <c r="A31" s="1"/>
      <c r="B31" s="61" t="s">
        <v>227</v>
      </c>
      <c r="C31" s="7" t="s">
        <v>182</v>
      </c>
      <c r="D31" s="57"/>
      <c r="E31" s="5"/>
      <c r="F31" s="2">
        <v>2</v>
      </c>
      <c r="G31" s="13">
        <f>I31</f>
        <v>80</v>
      </c>
      <c r="H31" s="11"/>
      <c r="I31" s="2">
        <v>80</v>
      </c>
      <c r="J31" s="11"/>
      <c r="K31" s="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>
      <c r="A32" s="1"/>
      <c r="B32" s="50" t="s">
        <v>236</v>
      </c>
      <c r="C32" s="62" t="s">
        <v>17</v>
      </c>
      <c r="D32" s="63"/>
      <c r="E32" s="64">
        <v>2</v>
      </c>
      <c r="F32" s="60"/>
      <c r="G32" s="15">
        <f>I32</f>
        <v>60</v>
      </c>
      <c r="H32" s="60"/>
      <c r="I32" s="60">
        <v>60</v>
      </c>
      <c r="J32" s="60"/>
      <c r="K32" s="60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ht="30">
      <c r="A33" s="1"/>
      <c r="B33" s="61" t="s">
        <v>228</v>
      </c>
      <c r="C33" s="7" t="s">
        <v>183</v>
      </c>
      <c r="D33" s="57"/>
      <c r="E33" s="5"/>
      <c r="F33" s="2">
        <v>3</v>
      </c>
      <c r="G33" s="13">
        <f t="shared" ref="G33:G38" si="5">J33</f>
        <v>91</v>
      </c>
      <c r="H33" s="11"/>
      <c r="I33" s="2"/>
      <c r="J33" s="11">
        <v>91</v>
      </c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>
      <c r="A34" s="1"/>
      <c r="B34" s="50" t="s">
        <v>237</v>
      </c>
      <c r="C34" s="62" t="s">
        <v>17</v>
      </c>
      <c r="D34" s="63"/>
      <c r="E34" s="64">
        <v>3</v>
      </c>
      <c r="F34" s="60"/>
      <c r="G34" s="15">
        <f t="shared" si="5"/>
        <v>60</v>
      </c>
      <c r="H34" s="60"/>
      <c r="I34" s="60"/>
      <c r="J34" s="60">
        <v>60</v>
      </c>
      <c r="K34" s="6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ht="30">
      <c r="A35" s="1"/>
      <c r="B35" s="61" t="s">
        <v>229</v>
      </c>
      <c r="C35" s="7" t="s">
        <v>184</v>
      </c>
      <c r="D35" s="57"/>
      <c r="E35" s="5"/>
      <c r="F35" s="2">
        <v>3</v>
      </c>
      <c r="G35" s="13">
        <f t="shared" si="5"/>
        <v>65</v>
      </c>
      <c r="H35" s="11"/>
      <c r="I35" s="2"/>
      <c r="J35" s="11">
        <v>65</v>
      </c>
      <c r="K35" s="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>
      <c r="A36" s="1"/>
      <c r="B36" s="50" t="s">
        <v>238</v>
      </c>
      <c r="C36" s="62" t="s">
        <v>17</v>
      </c>
      <c r="D36" s="63"/>
      <c r="E36" s="64">
        <v>3</v>
      </c>
      <c r="F36" s="60"/>
      <c r="G36" s="15">
        <f t="shared" si="5"/>
        <v>30</v>
      </c>
      <c r="H36" s="60"/>
      <c r="I36" s="60"/>
      <c r="J36" s="60">
        <v>30</v>
      </c>
      <c r="K36" s="6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>
      <c r="A37" s="1"/>
      <c r="B37" s="61" t="s">
        <v>230</v>
      </c>
      <c r="C37" s="7" t="s">
        <v>185</v>
      </c>
      <c r="D37" s="57"/>
      <c r="E37" s="5"/>
      <c r="F37" s="2">
        <v>3</v>
      </c>
      <c r="G37" s="13">
        <f t="shared" si="5"/>
        <v>65</v>
      </c>
      <c r="H37" s="11"/>
      <c r="I37" s="2"/>
      <c r="J37" s="11">
        <v>65</v>
      </c>
      <c r="K37" s="2"/>
      <c r="L37" s="1"/>
      <c r="M37" s="1"/>
      <c r="N37" s="1"/>
      <c r="O37" s="1"/>
      <c r="P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>
      <c r="A38" s="1"/>
      <c r="B38" s="50" t="s">
        <v>239</v>
      </c>
      <c r="C38" s="58" t="s">
        <v>17</v>
      </c>
      <c r="D38" s="52"/>
      <c r="E38" s="53">
        <v>3</v>
      </c>
      <c r="F38" s="54"/>
      <c r="G38" s="15">
        <f t="shared" si="5"/>
        <v>30</v>
      </c>
      <c r="H38" s="54"/>
      <c r="I38" s="54"/>
      <c r="J38" s="54">
        <v>30</v>
      </c>
      <c r="K38" s="5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ht="26.25">
      <c r="A39" s="1"/>
      <c r="B39" s="68" t="s">
        <v>246</v>
      </c>
      <c r="C39" s="69" t="s">
        <v>247</v>
      </c>
      <c r="D39" s="70"/>
      <c r="E39" s="71"/>
      <c r="F39" s="65">
        <v>4</v>
      </c>
      <c r="G39" s="72">
        <f>K39</f>
        <v>130</v>
      </c>
      <c r="H39" s="73"/>
      <c r="I39" s="65"/>
      <c r="J39" s="73"/>
      <c r="K39" s="65">
        <v>130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>
      <c r="A40" s="1"/>
      <c r="B40" s="50" t="s">
        <v>248</v>
      </c>
      <c r="C40" s="58" t="s">
        <v>17</v>
      </c>
      <c r="D40" s="52"/>
      <c r="E40" s="53">
        <v>4</v>
      </c>
      <c r="F40" s="54"/>
      <c r="G40" s="15">
        <f>K40</f>
        <v>90</v>
      </c>
      <c r="H40" s="54"/>
      <c r="I40" s="54"/>
      <c r="J40" s="54"/>
      <c r="K40" s="54">
        <v>90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>
      <c r="A41" s="1"/>
      <c r="B41" s="55" t="s">
        <v>21</v>
      </c>
      <c r="C41" s="51" t="s">
        <v>18</v>
      </c>
      <c r="D41" s="54"/>
      <c r="E41" s="53">
        <v>2.4</v>
      </c>
      <c r="F41" s="54"/>
      <c r="G41" s="15">
        <f>I41+K41</f>
        <v>390</v>
      </c>
      <c r="H41" s="54"/>
      <c r="I41" s="54">
        <v>150</v>
      </c>
      <c r="J41" s="54"/>
      <c r="K41" s="54">
        <v>240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>
      <c r="A42" s="1"/>
      <c r="B42" s="44"/>
      <c r="C42" s="20" t="s">
        <v>207</v>
      </c>
      <c r="D42" s="15"/>
      <c r="E42" s="15"/>
      <c r="F42" s="15"/>
      <c r="G42" s="17">
        <f>G24+G16+G8</f>
        <v>2430</v>
      </c>
      <c r="H42" s="17">
        <f>H8+H16+H24</f>
        <v>510</v>
      </c>
      <c r="I42" s="17">
        <f t="shared" ref="I42:K42" si="6">I8+I16+I24</f>
        <v>720</v>
      </c>
      <c r="J42" s="17">
        <f t="shared" si="6"/>
        <v>510</v>
      </c>
      <c r="K42" s="17">
        <f t="shared" si="6"/>
        <v>690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>
      <c r="A43" s="1"/>
      <c r="B43" s="42"/>
      <c r="C43" s="8" t="s">
        <v>23</v>
      </c>
      <c r="D43" s="2"/>
      <c r="E43" s="2"/>
      <c r="F43" s="2"/>
      <c r="G43" s="2">
        <f>H43+I43+J43+K43</f>
        <v>110</v>
      </c>
      <c r="H43" s="11">
        <v>28</v>
      </c>
      <c r="I43" s="14">
        <v>32</v>
      </c>
      <c r="J43" s="11">
        <v>26</v>
      </c>
      <c r="K43" s="2">
        <v>24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>
      <c r="A44" s="1"/>
      <c r="B44" s="42"/>
      <c r="C44" s="4" t="s">
        <v>24</v>
      </c>
      <c r="D44" s="2"/>
      <c r="E44" s="2"/>
      <c r="F44" s="2"/>
      <c r="G44" s="2">
        <f t="shared" ref="G44:G47" si="7">H44+I44+J44+K44</f>
        <v>0</v>
      </c>
      <c r="H44" s="11"/>
      <c r="I44" s="2"/>
      <c r="J44" s="11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>
      <c r="A45" s="1"/>
      <c r="B45" s="45"/>
      <c r="C45" s="7" t="s">
        <v>178</v>
      </c>
      <c r="D45" s="2"/>
      <c r="E45" s="2">
        <v>2</v>
      </c>
      <c r="F45" s="2"/>
      <c r="G45" s="2">
        <f t="shared" si="7"/>
        <v>60</v>
      </c>
      <c r="H45" s="11">
        <v>28</v>
      </c>
      <c r="I45" s="2">
        <v>32</v>
      </c>
      <c r="J45" s="11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>
      <c r="A46" s="1"/>
      <c r="B46" s="45"/>
      <c r="C46" s="2" t="s">
        <v>25</v>
      </c>
      <c r="D46" s="2"/>
      <c r="E46" s="2">
        <v>4</v>
      </c>
      <c r="F46" s="2"/>
      <c r="G46" s="2">
        <f t="shared" si="7"/>
        <v>50</v>
      </c>
      <c r="H46" s="11"/>
      <c r="I46" s="2"/>
      <c r="J46" s="11">
        <v>26</v>
      </c>
      <c r="K46" s="2">
        <v>24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3" ht="29.25">
      <c r="A47" s="1"/>
      <c r="B47" s="45"/>
      <c r="C47" s="49" t="s">
        <v>174</v>
      </c>
      <c r="D47" s="2" t="s">
        <v>232</v>
      </c>
      <c r="E47" s="2"/>
      <c r="F47" s="2"/>
      <c r="G47" s="2">
        <f t="shared" si="7"/>
        <v>30</v>
      </c>
      <c r="H47" s="11">
        <v>0</v>
      </c>
      <c r="I47" s="2"/>
      <c r="J47" s="11">
        <v>0</v>
      </c>
      <c r="K47" s="13">
        <v>30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3" ht="30" customHeight="1">
      <c r="A48" s="1"/>
      <c r="B48" s="116" t="s">
        <v>208</v>
      </c>
      <c r="C48" s="117"/>
      <c r="D48" s="15"/>
      <c r="E48" s="15"/>
      <c r="F48" s="15"/>
      <c r="G48" s="17">
        <f>G42+G43+G45+G46+G47</f>
        <v>2680</v>
      </c>
      <c r="H48" s="17">
        <f t="shared" ref="H48:K48" si="8">H42+H43+H45+H46+H47</f>
        <v>566</v>
      </c>
      <c r="I48" s="17">
        <f t="shared" si="8"/>
        <v>784</v>
      </c>
      <c r="J48" s="17">
        <f t="shared" si="8"/>
        <v>562</v>
      </c>
      <c r="K48" s="17">
        <f t="shared" si="8"/>
        <v>768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1:43" s="10" customFormat="1">
      <c r="A49" s="9"/>
      <c r="B49" s="46"/>
      <c r="C49" s="9"/>
      <c r="D49" s="9"/>
      <c r="E49" s="9"/>
      <c r="F49" s="9"/>
      <c r="G49" s="56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1:43" s="10" customFormat="1">
      <c r="A50" s="9"/>
      <c r="B50" s="46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1:43" s="10" customFormat="1">
      <c r="A51" s="9"/>
      <c r="B51" s="46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1:43" s="10" customFormat="1">
      <c r="A52" s="9"/>
      <c r="B52" s="46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  <row r="53" spans="1:43" s="10" customFormat="1">
      <c r="A53" s="9"/>
      <c r="B53" s="46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</row>
    <row r="54" spans="1:43" s="10" customFormat="1">
      <c r="A54" s="9"/>
      <c r="B54" s="4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1:43" s="10" customFormat="1">
      <c r="A55" s="9"/>
      <c r="B55" s="4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</row>
    <row r="56" spans="1:43" s="10" customFormat="1">
      <c r="A56" s="9"/>
      <c r="B56" s="4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1:43" s="10" customFormat="1">
      <c r="A57" s="9"/>
      <c r="B57" s="4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</row>
    <row r="58" spans="1:43" s="10" customFormat="1">
      <c r="A58" s="9"/>
      <c r="B58" s="4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</row>
    <row r="59" spans="1:43" s="10" customFormat="1">
      <c r="A59" s="9"/>
      <c r="B59" s="46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</row>
    <row r="60" spans="1:43" s="10" customFormat="1">
      <c r="A60" s="9"/>
      <c r="B60" s="46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</row>
    <row r="61" spans="1:43" s="10" customFormat="1">
      <c r="A61" s="9"/>
      <c r="B61" s="4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</row>
    <row r="62" spans="1:43" s="10" customFormat="1">
      <c r="A62" s="9"/>
      <c r="B62" s="46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</row>
    <row r="63" spans="1:43" s="10" customFormat="1">
      <c r="A63" s="9"/>
      <c r="B63" s="46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</row>
    <row r="64" spans="1:43" s="10" customFormat="1">
      <c r="A64" s="9"/>
      <c r="B64" s="46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</row>
    <row r="65" spans="1:43" s="10" customFormat="1">
      <c r="A65" s="9"/>
      <c r="B65" s="46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</row>
    <row r="66" spans="1:43" s="10" customFormat="1">
      <c r="A66" s="9"/>
      <c r="B66" s="46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</row>
    <row r="67" spans="1:43" s="10" customFormat="1">
      <c r="A67" s="9"/>
      <c r="B67" s="46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</row>
    <row r="68" spans="1:43" s="10" customFormat="1">
      <c r="A68" s="9"/>
      <c r="B68" s="46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</row>
    <row r="69" spans="1:43" s="10" customFormat="1">
      <c r="A69" s="9"/>
      <c r="B69" s="46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</row>
    <row r="70" spans="1:43" s="10" customFormat="1">
      <c r="A70" s="9"/>
      <c r="B70" s="46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</row>
    <row r="71" spans="1:43" s="10" customFormat="1">
      <c r="A71" s="9"/>
      <c r="B71" s="46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</row>
    <row r="72" spans="1:43" s="10" customFormat="1">
      <c r="A72" s="9"/>
      <c r="B72" s="46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</row>
    <row r="73" spans="1:43" s="10" customFormat="1">
      <c r="A73" s="9"/>
      <c r="B73" s="46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</row>
    <row r="74" spans="1:43" s="10" customFormat="1">
      <c r="A74" s="9"/>
      <c r="B74" s="46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</row>
    <row r="75" spans="1:43" s="10" customFormat="1">
      <c r="A75" s="9"/>
      <c r="B75" s="46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</row>
    <row r="76" spans="1:43" s="10" customFormat="1">
      <c r="A76" s="9"/>
      <c r="B76" s="46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</row>
    <row r="77" spans="1:43" s="10" customFormat="1">
      <c r="A77" s="9"/>
      <c r="B77" s="46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</row>
    <row r="78" spans="1:43" s="10" customFormat="1">
      <c r="A78" s="9"/>
      <c r="B78" s="46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</row>
    <row r="79" spans="1:43" s="10" customFormat="1">
      <c r="A79" s="9"/>
      <c r="B79" s="46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</row>
    <row r="80" spans="1:43" s="10" customFormat="1">
      <c r="A80" s="9"/>
      <c r="B80" s="46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</row>
    <row r="81" spans="1:43" s="10" customFormat="1">
      <c r="A81" s="9"/>
      <c r="B81" s="46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</row>
    <row r="82" spans="1:43" s="10" customFormat="1">
      <c r="A82" s="9"/>
      <c r="B82" s="46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</row>
    <row r="83" spans="1:43" s="10" customFormat="1">
      <c r="A83" s="9"/>
      <c r="B83" s="46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</row>
    <row r="84" spans="1:43" s="10" customFormat="1">
      <c r="A84" s="9"/>
      <c r="B84" s="46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</row>
    <row r="85" spans="1:43" s="10" customFormat="1">
      <c r="A85" s="9"/>
      <c r="B85" s="46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</row>
    <row r="86" spans="1:43" s="10" customFormat="1">
      <c r="A86" s="9"/>
      <c r="B86" s="46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</row>
    <row r="87" spans="1:43" s="10" customFormat="1">
      <c r="A87" s="9"/>
      <c r="B87" s="46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</row>
    <row r="88" spans="1:43" s="10" customFormat="1">
      <c r="A88" s="9"/>
      <c r="B88" s="46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</row>
    <row r="89" spans="1:43" s="10" customFormat="1">
      <c r="A89" s="9"/>
      <c r="B89" s="46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</row>
    <row r="90" spans="1:43" s="10" customFormat="1">
      <c r="A90" s="9"/>
      <c r="B90" s="46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</row>
    <row r="91" spans="1:43" s="10" customFormat="1">
      <c r="A91" s="9"/>
      <c r="B91" s="46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</row>
    <row r="92" spans="1:43" s="10" customFormat="1">
      <c r="A92" s="9"/>
      <c r="B92" s="46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</row>
    <row r="93" spans="1:43" s="10" customFormat="1">
      <c r="A93" s="9"/>
      <c r="B93" s="46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</row>
    <row r="94" spans="1:43" s="10" customFormat="1">
      <c r="A94" s="9"/>
      <c r="B94" s="46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</row>
    <row r="95" spans="1:43" s="10" customFormat="1">
      <c r="A95" s="9"/>
      <c r="B95" s="46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</row>
    <row r="96" spans="1:43" s="10" customFormat="1">
      <c r="A96" s="9"/>
      <c r="B96" s="46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</row>
    <row r="97" spans="1:43" s="10" customFormat="1">
      <c r="A97" s="9"/>
      <c r="B97" s="46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</row>
    <row r="98" spans="1:43" s="10" customFormat="1">
      <c r="A98" s="9"/>
      <c r="B98" s="46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</row>
    <row r="99" spans="1:43" s="10" customFormat="1">
      <c r="A99" s="9"/>
      <c r="B99" s="46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</row>
    <row r="100" spans="1:43" s="10" customFormat="1">
      <c r="A100" s="9"/>
      <c r="B100" s="46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</row>
    <row r="101" spans="1:43" s="10" customFormat="1">
      <c r="A101" s="9"/>
      <c r="B101" s="46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</row>
    <row r="102" spans="1:43" s="10" customFormat="1">
      <c r="A102" s="9"/>
      <c r="B102" s="46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</row>
    <row r="103" spans="1:43" s="10" customFormat="1">
      <c r="A103" s="9"/>
      <c r="B103" s="46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</row>
    <row r="104" spans="1:43" s="10" customFormat="1">
      <c r="A104" s="9"/>
      <c r="B104" s="46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</row>
    <row r="105" spans="1:43" s="10" customFormat="1">
      <c r="A105" s="9"/>
      <c r="B105" s="46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</row>
    <row r="106" spans="1:43" s="10" customFormat="1">
      <c r="A106" s="9"/>
      <c r="B106" s="46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</row>
    <row r="107" spans="1:43" s="10" customFormat="1">
      <c r="A107" s="9"/>
      <c r="B107" s="46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</row>
    <row r="108" spans="1:43" s="10" customFormat="1">
      <c r="A108" s="9"/>
      <c r="B108" s="46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</row>
    <row r="109" spans="1:43" s="10" customFormat="1">
      <c r="A109" s="9"/>
      <c r="B109" s="46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</row>
    <row r="110" spans="1:43" s="10" customFormat="1">
      <c r="A110" s="9"/>
      <c r="B110" s="46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</row>
    <row r="111" spans="1:43" s="10" customFormat="1">
      <c r="A111" s="9"/>
      <c r="B111" s="46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</row>
    <row r="112" spans="1:43" s="10" customFormat="1">
      <c r="A112" s="9"/>
      <c r="B112" s="46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</row>
    <row r="113" spans="1:43" s="10" customFormat="1">
      <c r="A113" s="9"/>
      <c r="B113" s="46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</row>
    <row r="114" spans="1:43" s="10" customFormat="1">
      <c r="A114" s="9"/>
      <c r="B114" s="46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</row>
    <row r="115" spans="1:43" s="10" customFormat="1">
      <c r="A115" s="9"/>
      <c r="B115" s="46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</row>
    <row r="116" spans="1:43" s="10" customFormat="1">
      <c r="A116" s="9"/>
      <c r="B116" s="46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</row>
    <row r="117" spans="1:43" s="10" customFormat="1">
      <c r="A117" s="9"/>
      <c r="B117" s="46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</row>
    <row r="118" spans="1:43" s="10" customFormat="1">
      <c r="A118" s="9"/>
      <c r="B118" s="46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</row>
    <row r="119" spans="1:43" s="10" customFormat="1">
      <c r="A119" s="9"/>
      <c r="B119" s="46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</row>
    <row r="120" spans="1:43" s="10" customFormat="1">
      <c r="A120" s="9"/>
      <c r="B120" s="46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</row>
    <row r="121" spans="1:43" s="10" customFormat="1">
      <c r="A121" s="9"/>
      <c r="B121" s="46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</row>
    <row r="122" spans="1:43" s="10" customFormat="1">
      <c r="A122" s="9"/>
      <c r="B122" s="46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</row>
    <row r="123" spans="1:43" s="10" customFormat="1">
      <c r="A123" s="9"/>
      <c r="B123" s="46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</row>
    <row r="124" spans="1:43" s="10" customFormat="1">
      <c r="A124" s="9"/>
      <c r="B124" s="4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</row>
    <row r="125" spans="1:43" s="10" customFormat="1">
      <c r="A125" s="9"/>
      <c r="B125" s="46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</row>
    <row r="126" spans="1:43" s="10" customFormat="1">
      <c r="A126" s="9"/>
      <c r="B126" s="46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</row>
    <row r="127" spans="1:43" s="10" customFormat="1">
      <c r="A127" s="9"/>
      <c r="B127" s="46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</row>
    <row r="128" spans="1:43" s="10" customFormat="1">
      <c r="A128" s="9"/>
      <c r="B128" s="46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</row>
    <row r="129" spans="1:43" s="10" customFormat="1">
      <c r="A129" s="9"/>
      <c r="B129" s="4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</row>
    <row r="130" spans="1:43" s="10" customFormat="1">
      <c r="A130" s="9"/>
      <c r="B130" s="46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</row>
    <row r="131" spans="1:43" s="10" customFormat="1">
      <c r="A131" s="9"/>
      <c r="B131" s="46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</row>
    <row r="132" spans="1:43" s="10" customFormat="1">
      <c r="A132" s="9"/>
      <c r="B132" s="46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</row>
    <row r="133" spans="1:43" s="10" customFormat="1">
      <c r="A133" s="9"/>
      <c r="B133" s="46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</row>
    <row r="134" spans="1:43" s="10" customFormat="1">
      <c r="A134" s="9"/>
      <c r="B134" s="46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</row>
    <row r="135" spans="1:43" s="10" customFormat="1">
      <c r="A135" s="9"/>
      <c r="B135" s="46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</row>
    <row r="136" spans="1:43" s="10" customFormat="1">
      <c r="A136" s="9"/>
      <c r="B136" s="46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</row>
    <row r="137" spans="1:43" s="10" customFormat="1">
      <c r="A137" s="9"/>
      <c r="B137" s="46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</row>
    <row r="138" spans="1:43" s="10" customFormat="1">
      <c r="A138" s="9"/>
      <c r="B138" s="46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</row>
    <row r="139" spans="1:43" s="10" customFormat="1">
      <c r="A139" s="9"/>
      <c r="B139" s="46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</row>
    <row r="140" spans="1:43" s="10" customFormat="1">
      <c r="A140" s="9"/>
      <c r="B140" s="46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</row>
    <row r="141" spans="1:43" s="10" customFormat="1">
      <c r="A141" s="9"/>
      <c r="B141" s="4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</row>
    <row r="142" spans="1:43" s="10" customFormat="1">
      <c r="A142" s="9"/>
      <c r="B142" s="46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</row>
    <row r="143" spans="1:43" s="10" customFormat="1">
      <c r="A143" s="9"/>
      <c r="B143" s="46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</row>
    <row r="144" spans="1:43" s="10" customFormat="1">
      <c r="A144" s="9"/>
      <c r="B144" s="46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</row>
    <row r="145" spans="1:43" s="10" customFormat="1">
      <c r="A145" s="9"/>
      <c r="B145" s="46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</row>
    <row r="146" spans="1:43" s="10" customFormat="1">
      <c r="A146" s="9"/>
      <c r="B146" s="46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</row>
    <row r="147" spans="1:43" s="10" customFormat="1">
      <c r="A147" s="9"/>
      <c r="B147" s="46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</row>
    <row r="148" spans="1:43" s="10" customFormat="1">
      <c r="A148" s="9"/>
      <c r="B148" s="46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</row>
    <row r="149" spans="1:43" s="10" customFormat="1">
      <c r="A149" s="9"/>
      <c r="B149" s="46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</row>
    <row r="150" spans="1:43" s="10" customFormat="1">
      <c r="A150" s="9"/>
      <c r="B150" s="46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</row>
    <row r="151" spans="1:43" s="10" customFormat="1">
      <c r="A151" s="9"/>
      <c r="B151" s="46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</row>
    <row r="152" spans="1:43" s="10" customFormat="1">
      <c r="A152" s="9"/>
      <c r="B152" s="46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</row>
    <row r="153" spans="1:43" s="10" customFormat="1">
      <c r="A153" s="9"/>
      <c r="B153" s="4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</row>
    <row r="154" spans="1:43" s="10" customFormat="1">
      <c r="A154" s="9"/>
      <c r="B154" s="46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</row>
    <row r="155" spans="1:43" s="10" customFormat="1">
      <c r="A155" s="9"/>
      <c r="B155" s="46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</row>
    <row r="156" spans="1:43" s="10" customFormat="1">
      <c r="A156" s="9"/>
      <c r="B156" s="46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</row>
    <row r="157" spans="1:43" s="10" customFormat="1">
      <c r="A157" s="9"/>
      <c r="B157" s="46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</row>
    <row r="158" spans="1:43" s="10" customFormat="1">
      <c r="A158" s="9"/>
      <c r="B158" s="46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</row>
    <row r="159" spans="1:43" s="10" customFormat="1">
      <c r="A159" s="9"/>
      <c r="B159" s="46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</row>
    <row r="160" spans="1:43" s="10" customFormat="1">
      <c r="A160" s="9"/>
      <c r="B160" s="46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</row>
    <row r="161" spans="1:43" s="10" customFormat="1">
      <c r="A161" s="9"/>
      <c r="B161" s="46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</row>
    <row r="162" spans="1:43" s="10" customFormat="1">
      <c r="A162" s="9"/>
      <c r="B162" s="46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</row>
    <row r="163" spans="1:43" s="10" customFormat="1">
      <c r="A163" s="9"/>
      <c r="B163" s="46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</row>
    <row r="164" spans="1:43" s="10" customFormat="1">
      <c r="A164" s="9"/>
      <c r="B164" s="46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</row>
    <row r="165" spans="1:43" s="10" customFormat="1">
      <c r="A165" s="9"/>
      <c r="B165" s="46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</row>
    <row r="166" spans="1:43" s="10" customFormat="1">
      <c r="A166" s="9"/>
      <c r="B166" s="46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</row>
    <row r="167" spans="1:43" s="10" customFormat="1">
      <c r="A167" s="9"/>
      <c r="B167" s="46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</row>
    <row r="168" spans="1:43" s="10" customFormat="1">
      <c r="A168" s="9"/>
      <c r="B168" s="46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</row>
    <row r="169" spans="1:43" s="10" customFormat="1">
      <c r="A169" s="9"/>
      <c r="B169" s="46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</row>
    <row r="170" spans="1:43" s="10" customFormat="1">
      <c r="A170" s="9"/>
      <c r="B170" s="46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</row>
    <row r="171" spans="1:43" s="10" customFormat="1">
      <c r="A171" s="9"/>
      <c r="B171" s="46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</row>
    <row r="172" spans="1:43" s="10" customFormat="1">
      <c r="A172" s="9"/>
      <c r="B172" s="46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</row>
    <row r="173" spans="1:43" s="10" customFormat="1">
      <c r="A173" s="9"/>
      <c r="B173" s="46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</row>
    <row r="174" spans="1:43" s="10" customFormat="1">
      <c r="A174" s="9"/>
      <c r="B174" s="46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</row>
    <row r="175" spans="1:43" s="10" customFormat="1">
      <c r="A175" s="9"/>
      <c r="B175" s="46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</row>
    <row r="176" spans="1:43" s="10" customFormat="1">
      <c r="A176" s="9"/>
      <c r="B176" s="46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</row>
    <row r="177" spans="1:43" s="10" customFormat="1">
      <c r="A177" s="9"/>
      <c r="B177" s="46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</row>
    <row r="178" spans="1:43" s="10" customFormat="1">
      <c r="A178" s="9"/>
      <c r="B178" s="46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</row>
    <row r="179" spans="1:43" s="10" customFormat="1">
      <c r="A179" s="9"/>
      <c r="B179" s="46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</row>
    <row r="180" spans="1:43" s="10" customFormat="1">
      <c r="A180" s="9"/>
      <c r="B180" s="46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</row>
    <row r="181" spans="1:43" s="10" customFormat="1">
      <c r="A181" s="9"/>
      <c r="B181" s="46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</row>
    <row r="182" spans="1:43" s="10" customFormat="1">
      <c r="A182" s="9"/>
      <c r="B182" s="46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</row>
    <row r="183" spans="1:43" s="10" customFormat="1">
      <c r="A183" s="9"/>
      <c r="B183" s="46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</row>
    <row r="184" spans="1:43" s="10" customFormat="1">
      <c r="A184" s="9"/>
      <c r="B184" s="46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</row>
    <row r="185" spans="1:43" s="10" customFormat="1">
      <c r="A185" s="9"/>
      <c r="B185" s="46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</row>
    <row r="186" spans="1:43" s="10" customFormat="1">
      <c r="A186" s="9"/>
      <c r="B186" s="46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</row>
    <row r="187" spans="1:43" s="10" customFormat="1">
      <c r="A187" s="9"/>
      <c r="B187" s="46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</row>
    <row r="188" spans="1:43" s="10" customFormat="1">
      <c r="A188" s="9"/>
      <c r="B188" s="46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</row>
    <row r="189" spans="1:43" s="10" customFormat="1">
      <c r="A189" s="9"/>
      <c r="B189" s="46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</row>
    <row r="190" spans="1:43" s="10" customFormat="1">
      <c r="A190" s="9"/>
      <c r="B190" s="46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</row>
    <row r="191" spans="1:43" s="10" customFormat="1">
      <c r="A191" s="9"/>
      <c r="B191" s="46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</row>
    <row r="192" spans="1:43" s="10" customFormat="1">
      <c r="A192" s="9"/>
      <c r="B192" s="46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</row>
    <row r="193" spans="1:43" s="10" customFormat="1">
      <c r="A193" s="9"/>
      <c r="B193" s="46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</row>
    <row r="194" spans="1:43" s="10" customFormat="1">
      <c r="A194" s="9"/>
      <c r="B194" s="46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</row>
    <row r="195" spans="1:43" s="10" customFormat="1">
      <c r="A195" s="9"/>
      <c r="B195" s="46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</row>
    <row r="196" spans="1:43" s="10" customFormat="1">
      <c r="A196" s="9"/>
      <c r="B196" s="46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</row>
    <row r="197" spans="1:43" s="10" customFormat="1">
      <c r="A197" s="9"/>
      <c r="B197" s="46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</row>
    <row r="198" spans="1:43" s="10" customFormat="1">
      <c r="A198" s="9"/>
      <c r="B198" s="46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</row>
    <row r="199" spans="1:43" s="10" customFormat="1">
      <c r="A199" s="9"/>
      <c r="B199" s="46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</row>
    <row r="200" spans="1:43" s="10" customFormat="1">
      <c r="A200" s="9"/>
      <c r="B200" s="46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</row>
    <row r="201" spans="1:43" s="10" customFormat="1">
      <c r="A201" s="9"/>
      <c r="B201" s="46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</row>
    <row r="202" spans="1:43" s="10" customFormat="1">
      <c r="A202" s="9"/>
      <c r="B202" s="46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</row>
    <row r="203" spans="1:43" s="10" customFormat="1">
      <c r="A203" s="9"/>
      <c r="B203" s="46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</row>
    <row r="204" spans="1:43" s="10" customFormat="1">
      <c r="A204" s="9"/>
      <c r="B204" s="46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</row>
    <row r="205" spans="1:43" s="10" customFormat="1">
      <c r="A205" s="9"/>
      <c r="B205" s="46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</row>
    <row r="206" spans="1:43" s="10" customFormat="1">
      <c r="A206" s="9"/>
      <c r="B206" s="46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</row>
    <row r="207" spans="1:43" s="10" customFormat="1">
      <c r="A207" s="9"/>
      <c r="B207" s="46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</row>
    <row r="208" spans="1:43" s="10" customFormat="1">
      <c r="A208" s="9"/>
      <c r="B208" s="46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</row>
    <row r="209" spans="1:43" s="10" customFormat="1">
      <c r="A209" s="9"/>
      <c r="B209" s="46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</row>
    <row r="210" spans="1:43" s="10" customFormat="1">
      <c r="A210" s="9"/>
      <c r="B210" s="46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</row>
    <row r="211" spans="1:43" s="10" customFormat="1">
      <c r="A211" s="9"/>
      <c r="B211" s="46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</row>
    <row r="212" spans="1:43" s="10" customFormat="1">
      <c r="A212" s="9"/>
      <c r="B212" s="46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</row>
    <row r="213" spans="1:43" s="10" customFormat="1">
      <c r="A213" s="9"/>
      <c r="B213" s="46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</row>
    <row r="214" spans="1:43" s="10" customFormat="1">
      <c r="A214" s="9"/>
      <c r="B214" s="46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</row>
    <row r="215" spans="1:43" s="10" customFormat="1">
      <c r="A215" s="9"/>
      <c r="B215" s="46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</row>
    <row r="216" spans="1:43" s="10" customFormat="1">
      <c r="A216" s="9"/>
      <c r="B216" s="46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</row>
    <row r="217" spans="1:43" s="10" customFormat="1">
      <c r="A217" s="9"/>
      <c r="B217" s="46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</row>
    <row r="218" spans="1:43" s="10" customFormat="1">
      <c r="A218" s="9"/>
      <c r="B218" s="46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</row>
    <row r="219" spans="1:43" s="10" customFormat="1">
      <c r="A219" s="9"/>
      <c r="B219" s="46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</row>
    <row r="220" spans="1:43" s="10" customFormat="1">
      <c r="A220" s="9"/>
      <c r="B220" s="46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</row>
    <row r="221" spans="1:43" s="10" customFormat="1">
      <c r="A221" s="9"/>
      <c r="B221" s="46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</row>
    <row r="222" spans="1:43" s="10" customFormat="1">
      <c r="A222" s="9"/>
      <c r="B222" s="46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</row>
    <row r="223" spans="1:43" s="10" customFormat="1">
      <c r="A223" s="9"/>
      <c r="B223" s="46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</row>
    <row r="224" spans="1:43" s="10" customFormat="1">
      <c r="A224" s="9"/>
      <c r="B224" s="46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</row>
    <row r="225" spans="1:43" s="10" customFormat="1">
      <c r="A225" s="9"/>
      <c r="B225" s="46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</row>
    <row r="226" spans="1:43" s="10" customFormat="1">
      <c r="A226" s="9"/>
      <c r="B226" s="46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</row>
    <row r="227" spans="1:43" s="10" customFormat="1">
      <c r="A227" s="9"/>
      <c r="B227" s="46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</row>
    <row r="228" spans="1:43" s="10" customFormat="1">
      <c r="A228" s="9"/>
      <c r="B228" s="46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</row>
    <row r="229" spans="1:43" s="10" customFormat="1">
      <c r="A229" s="9"/>
      <c r="B229" s="46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</row>
    <row r="230" spans="1:43" s="10" customFormat="1">
      <c r="A230" s="9"/>
      <c r="B230" s="46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</row>
    <row r="231" spans="1:43" s="10" customFormat="1">
      <c r="A231" s="9"/>
      <c r="B231" s="46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</row>
    <row r="232" spans="1:43" s="10" customFormat="1">
      <c r="A232" s="9"/>
      <c r="B232" s="46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</row>
    <row r="233" spans="1:43" s="10" customFormat="1">
      <c r="A233" s="9"/>
      <c r="B233" s="46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</row>
    <row r="234" spans="1:43" s="10" customFormat="1">
      <c r="A234" s="9"/>
      <c r="B234" s="46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</row>
    <row r="235" spans="1:43" s="10" customFormat="1">
      <c r="A235" s="9"/>
      <c r="B235" s="46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</row>
    <row r="236" spans="1:43" s="10" customFormat="1">
      <c r="A236" s="9"/>
      <c r="B236" s="46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</row>
    <row r="237" spans="1:43" s="10" customFormat="1">
      <c r="A237" s="9"/>
      <c r="B237" s="46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</row>
    <row r="238" spans="1:43" s="10" customFormat="1">
      <c r="A238" s="9"/>
      <c r="B238" s="46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</row>
    <row r="239" spans="1:43" s="10" customFormat="1">
      <c r="A239" s="9"/>
      <c r="B239" s="46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</row>
    <row r="240" spans="1:43" s="10" customFormat="1">
      <c r="A240" s="9"/>
      <c r="B240" s="46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</row>
    <row r="241" spans="1:43" s="10" customFormat="1">
      <c r="A241" s="9"/>
      <c r="B241" s="46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</row>
    <row r="242" spans="1:43" s="10" customFormat="1">
      <c r="A242" s="9"/>
      <c r="B242" s="46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</row>
    <row r="243" spans="1:43" s="10" customFormat="1">
      <c r="A243" s="9"/>
      <c r="B243" s="46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</row>
    <row r="244" spans="1:43" s="10" customFormat="1">
      <c r="A244" s="9"/>
      <c r="B244" s="46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</row>
    <row r="245" spans="1:43" s="10" customFormat="1">
      <c r="A245" s="9"/>
      <c r="B245" s="46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</row>
    <row r="246" spans="1:43" s="10" customFormat="1">
      <c r="A246" s="9"/>
      <c r="B246" s="46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</row>
    <row r="247" spans="1:43" s="10" customFormat="1">
      <c r="A247" s="9"/>
      <c r="B247" s="46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</row>
    <row r="248" spans="1:43" s="10" customFormat="1">
      <c r="A248" s="9"/>
      <c r="B248" s="46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</row>
    <row r="249" spans="1:43" s="10" customFormat="1">
      <c r="A249" s="9"/>
      <c r="B249" s="46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</row>
    <row r="250" spans="1:43" s="10" customFormat="1">
      <c r="A250" s="9"/>
      <c r="B250" s="46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</row>
    <row r="251" spans="1:43" s="10" customFormat="1">
      <c r="A251" s="9"/>
      <c r="B251" s="46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</row>
    <row r="252" spans="1:43" s="10" customFormat="1">
      <c r="A252" s="9"/>
      <c r="B252" s="46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</row>
    <row r="253" spans="1:43" s="10" customFormat="1">
      <c r="A253" s="9"/>
      <c r="B253" s="46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</row>
    <row r="254" spans="1:43" s="10" customFormat="1">
      <c r="A254" s="9"/>
      <c r="B254" s="46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</row>
    <row r="255" spans="1:43" s="10" customFormat="1">
      <c r="A255" s="9"/>
      <c r="B255" s="46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</row>
    <row r="256" spans="1:43" s="10" customFormat="1">
      <c r="A256" s="9"/>
      <c r="B256" s="46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</row>
    <row r="257" spans="1:43" s="10" customFormat="1">
      <c r="A257" s="9"/>
      <c r="B257" s="46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</row>
    <row r="258" spans="1:43" s="10" customFormat="1">
      <c r="A258" s="9"/>
      <c r="B258" s="46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</row>
    <row r="259" spans="1:43" s="10" customFormat="1">
      <c r="A259" s="9"/>
      <c r="B259" s="46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</row>
    <row r="260" spans="1:43" s="10" customFormat="1">
      <c r="A260" s="9"/>
      <c r="B260" s="46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</row>
    <row r="261" spans="1:43" s="10" customFormat="1">
      <c r="A261" s="9"/>
      <c r="B261" s="46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</row>
    <row r="262" spans="1:43" s="10" customFormat="1">
      <c r="A262" s="9"/>
      <c r="B262" s="46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</row>
    <row r="263" spans="1:43" s="10" customFormat="1">
      <c r="A263" s="9"/>
      <c r="B263" s="46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</row>
    <row r="264" spans="1:43" s="10" customFormat="1">
      <c r="A264" s="9"/>
      <c r="B264" s="46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</row>
    <row r="265" spans="1:43" s="10" customFormat="1">
      <c r="A265" s="9"/>
      <c r="B265" s="46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</row>
    <row r="266" spans="1:43" s="10" customFormat="1">
      <c r="A266" s="9"/>
      <c r="B266" s="46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</row>
    <row r="267" spans="1:43" s="10" customFormat="1">
      <c r="A267" s="9"/>
      <c r="B267" s="46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</row>
    <row r="268" spans="1:43" s="10" customFormat="1">
      <c r="A268" s="9"/>
      <c r="B268" s="46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</row>
    <row r="269" spans="1:43" s="10" customFormat="1">
      <c r="A269" s="9"/>
      <c r="B269" s="46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</row>
    <row r="270" spans="1:43" s="10" customFormat="1">
      <c r="A270" s="9"/>
      <c r="B270" s="46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</row>
    <row r="271" spans="1:43" s="10" customFormat="1">
      <c r="A271" s="9"/>
      <c r="B271" s="46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</row>
    <row r="272" spans="1:43" s="10" customFormat="1">
      <c r="A272" s="9"/>
      <c r="B272" s="46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</row>
    <row r="273" spans="1:43" s="10" customFormat="1">
      <c r="A273" s="9"/>
      <c r="B273" s="46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</row>
    <row r="274" spans="1:43" s="10" customFormat="1">
      <c r="A274" s="9"/>
      <c r="B274" s="46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</row>
    <row r="275" spans="1:43" s="10" customFormat="1">
      <c r="A275" s="9"/>
      <c r="B275" s="46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</row>
    <row r="276" spans="1:43" s="10" customFormat="1">
      <c r="A276" s="9"/>
      <c r="B276" s="46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</row>
    <row r="277" spans="1:43" s="10" customFormat="1">
      <c r="A277" s="9"/>
      <c r="B277" s="46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</row>
    <row r="278" spans="1:43">
      <c r="A278" s="1"/>
      <c r="B278" s="47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</row>
    <row r="279" spans="1:43">
      <c r="A279" s="1"/>
      <c r="B279" s="47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</row>
    <row r="280" spans="1:43">
      <c r="A280" s="1"/>
      <c r="B280" s="47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</row>
    <row r="281" spans="1:43">
      <c r="A281" s="1"/>
      <c r="B281" s="47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</row>
    <row r="282" spans="1:43">
      <c r="A282" s="1"/>
      <c r="B282" s="47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</row>
    <row r="283" spans="1:43">
      <c r="A283" s="1"/>
      <c r="B283" s="47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</row>
    <row r="284" spans="1:43">
      <c r="A284" s="1"/>
      <c r="B284" s="47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</row>
    <row r="285" spans="1:43">
      <c r="A285" s="1"/>
      <c r="B285" s="47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</row>
    <row r="286" spans="1:43">
      <c r="A286" s="1"/>
      <c r="B286" s="47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</row>
    <row r="287" spans="1:43">
      <c r="A287" s="1"/>
      <c r="B287" s="47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</row>
    <row r="288" spans="1:43">
      <c r="A288" s="1"/>
      <c r="B288" s="47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</row>
    <row r="289" spans="1:43">
      <c r="A289" s="1"/>
      <c r="B289" s="47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</row>
    <row r="290" spans="1:43">
      <c r="A290" s="1"/>
      <c r="B290" s="47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</row>
    <row r="291" spans="1:43">
      <c r="A291" s="1"/>
      <c r="B291" s="47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</row>
    <row r="292" spans="1:43">
      <c r="A292" s="1"/>
      <c r="B292" s="47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</row>
    <row r="293" spans="1:43">
      <c r="A293" s="1"/>
      <c r="B293" s="47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</row>
    <row r="294" spans="1:43">
      <c r="A294" s="1"/>
      <c r="B294" s="47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</row>
    <row r="295" spans="1:43">
      <c r="A295" s="1"/>
      <c r="B295" s="47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</row>
    <row r="296" spans="1:43">
      <c r="A296" s="1"/>
      <c r="B296" s="47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</row>
    <row r="297" spans="1:43">
      <c r="A297" s="1"/>
      <c r="B297" s="47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</row>
    <row r="298" spans="1:43">
      <c r="A298" s="1"/>
      <c r="B298" s="47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</row>
    <row r="299" spans="1:43">
      <c r="A299" s="1"/>
      <c r="B299" s="47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</row>
    <row r="300" spans="1:43">
      <c r="A300" s="1"/>
      <c r="B300" s="47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</row>
    <row r="301" spans="1:43">
      <c r="A301" s="1"/>
      <c r="B301" s="47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</row>
    <row r="302" spans="1:43">
      <c r="A302" s="1"/>
      <c r="B302" s="47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</row>
    <row r="303" spans="1:43">
      <c r="A303" s="1"/>
      <c r="B303" s="47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</row>
    <row r="304" spans="1:43">
      <c r="A304" s="1"/>
      <c r="B304" s="47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</row>
    <row r="305" spans="1:43">
      <c r="A305" s="1"/>
      <c r="B305" s="47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</row>
    <row r="306" spans="1:43">
      <c r="A306" s="1"/>
      <c r="B306" s="47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</row>
    <row r="307" spans="1:43">
      <c r="A307" s="1"/>
      <c r="B307" s="47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</row>
    <row r="308" spans="1:43">
      <c r="A308" s="1"/>
      <c r="B308" s="47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</row>
    <row r="309" spans="1:43">
      <c r="A309" s="1"/>
      <c r="B309" s="47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</row>
    <row r="310" spans="1:43">
      <c r="A310" s="1"/>
      <c r="B310" s="47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</row>
    <row r="311" spans="1:43">
      <c r="A311" s="1"/>
      <c r="B311" s="47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</row>
    <row r="312" spans="1:43">
      <c r="A312" s="1"/>
      <c r="B312" s="47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</row>
    <row r="313" spans="1:43">
      <c r="A313" s="1"/>
      <c r="B313" s="47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</row>
    <row r="314" spans="1:43">
      <c r="A314" s="1"/>
      <c r="B314" s="47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</row>
    <row r="315" spans="1:43">
      <c r="A315" s="1"/>
      <c r="B315" s="47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</row>
    <row r="316" spans="1:43">
      <c r="A316" s="1"/>
      <c r="B316" s="47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</row>
    <row r="317" spans="1:43">
      <c r="A317" s="1"/>
      <c r="B317" s="47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</row>
    <row r="318" spans="1:43">
      <c r="A318" s="1"/>
      <c r="B318" s="47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</row>
    <row r="319" spans="1:43">
      <c r="A319" s="1"/>
      <c r="B319" s="47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</row>
    <row r="320" spans="1:43">
      <c r="A320" s="1"/>
      <c r="B320" s="47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</row>
    <row r="321" spans="1:43">
      <c r="A321" s="1"/>
      <c r="B321" s="47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</row>
    <row r="322" spans="1:43">
      <c r="A322" s="1"/>
      <c r="B322" s="47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</row>
    <row r="323" spans="1:43">
      <c r="A323" s="1"/>
      <c r="B323" s="47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</row>
    <row r="324" spans="1:43">
      <c r="A324" s="1"/>
      <c r="B324" s="47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</row>
    <row r="325" spans="1:43">
      <c r="A325" s="1"/>
      <c r="B325" s="47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</row>
    <row r="326" spans="1:43">
      <c r="A326" s="1"/>
      <c r="B326" s="47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</row>
    <row r="327" spans="1:43">
      <c r="A327" s="1"/>
      <c r="B327" s="47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</row>
    <row r="328" spans="1:43">
      <c r="A328" s="1"/>
      <c r="B328" s="47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</row>
    <row r="329" spans="1:43">
      <c r="A329" s="1"/>
      <c r="B329" s="47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</row>
    <row r="330" spans="1:43">
      <c r="A330" s="1"/>
      <c r="B330" s="47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</row>
    <row r="331" spans="1:43">
      <c r="A331" s="1"/>
      <c r="B331" s="47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</row>
    <row r="332" spans="1:43">
      <c r="A332" s="1"/>
      <c r="B332" s="47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</row>
    <row r="333" spans="1:43">
      <c r="A333" s="1"/>
      <c r="B333" s="47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</row>
    <row r="334" spans="1:43">
      <c r="A334" s="1"/>
      <c r="B334" s="47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</row>
    <row r="335" spans="1:43">
      <c r="A335" s="1"/>
      <c r="B335" s="47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</row>
    <row r="336" spans="1:43">
      <c r="A336" s="1"/>
      <c r="B336" s="47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</row>
    <row r="337" spans="1:43">
      <c r="A337" s="1"/>
      <c r="B337" s="47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</row>
    <row r="338" spans="1:43">
      <c r="A338" s="1"/>
      <c r="B338" s="47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</row>
    <row r="339" spans="1:43">
      <c r="A339" s="1"/>
      <c r="B339" s="47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</row>
    <row r="340" spans="1:43">
      <c r="A340" s="1"/>
      <c r="B340" s="47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</row>
    <row r="341" spans="1:43">
      <c r="A341" s="1"/>
      <c r="B341" s="47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</row>
    <row r="342" spans="1:43">
      <c r="A342" s="1"/>
      <c r="B342" s="47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</row>
    <row r="343" spans="1:43">
      <c r="A343" s="1"/>
      <c r="B343" s="47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</row>
    <row r="344" spans="1:43">
      <c r="A344" s="1"/>
      <c r="B344" s="47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</row>
    <row r="345" spans="1:43">
      <c r="A345" s="1"/>
      <c r="B345" s="47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</row>
    <row r="346" spans="1:43">
      <c r="A346" s="1"/>
      <c r="B346" s="47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</row>
    <row r="347" spans="1:43">
      <c r="A347" s="1"/>
      <c r="B347" s="47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</row>
    <row r="348" spans="1:43">
      <c r="A348" s="1"/>
      <c r="B348" s="47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</row>
    <row r="349" spans="1:43">
      <c r="A349" s="1"/>
      <c r="B349" s="47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</row>
    <row r="350" spans="1:43">
      <c r="A350" s="1"/>
      <c r="B350" s="47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</row>
    <row r="351" spans="1:43">
      <c r="A351" s="1"/>
      <c r="B351" s="47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</row>
    <row r="352" spans="1:43">
      <c r="A352" s="1"/>
      <c r="B352" s="47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</row>
    <row r="353" spans="1:43">
      <c r="A353" s="1"/>
      <c r="B353" s="47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</row>
    <row r="354" spans="1:43">
      <c r="A354" s="1"/>
      <c r="B354" s="47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</row>
    <row r="355" spans="1:43">
      <c r="A355" s="1"/>
      <c r="B355" s="47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</row>
    <row r="356" spans="1:43">
      <c r="A356" s="1"/>
      <c r="B356" s="47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</row>
    <row r="357" spans="1:43">
      <c r="A357" s="1"/>
      <c r="B357" s="47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</row>
    <row r="358" spans="1:43">
      <c r="A358" s="1"/>
      <c r="B358" s="47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</row>
    <row r="359" spans="1:43">
      <c r="A359" s="1"/>
      <c r="B359" s="47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</row>
    <row r="360" spans="1:43">
      <c r="A360" s="1"/>
      <c r="B360" s="47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</row>
    <row r="361" spans="1:43">
      <c r="A361" s="1"/>
      <c r="B361" s="47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</row>
    <row r="362" spans="1:43">
      <c r="A362" s="1"/>
      <c r="B362" s="47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</row>
    <row r="363" spans="1:43">
      <c r="A363" s="1"/>
      <c r="B363" s="47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</row>
    <row r="364" spans="1:43">
      <c r="A364" s="1"/>
      <c r="B364" s="47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</row>
    <row r="365" spans="1:43">
      <c r="A365" s="1"/>
      <c r="B365" s="47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</row>
    <row r="366" spans="1:43">
      <c r="A366" s="1"/>
      <c r="B366" s="47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</row>
    <row r="367" spans="1:43">
      <c r="A367" s="1"/>
      <c r="B367" s="47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</row>
    <row r="368" spans="1:43">
      <c r="A368" s="1"/>
      <c r="B368" s="47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</row>
    <row r="369" spans="1:43">
      <c r="A369" s="1"/>
      <c r="B369" s="47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</row>
    <row r="370" spans="1:43">
      <c r="A370" s="1"/>
      <c r="B370" s="47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</row>
    <row r="371" spans="1:43">
      <c r="A371" s="1"/>
      <c r="B371" s="47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</row>
    <row r="372" spans="1:43">
      <c r="A372" s="1"/>
      <c r="B372" s="47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</row>
    <row r="373" spans="1:43">
      <c r="A373" s="1"/>
      <c r="B373" s="47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</row>
    <row r="374" spans="1:43">
      <c r="A374" s="1"/>
      <c r="B374" s="47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</row>
    <row r="375" spans="1:43">
      <c r="A375" s="1"/>
      <c r="B375" s="47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</row>
    <row r="376" spans="1:43">
      <c r="A376" s="1"/>
      <c r="B376" s="47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</row>
    <row r="377" spans="1:43">
      <c r="A377" s="1"/>
      <c r="B377" s="47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</row>
    <row r="378" spans="1:43">
      <c r="A378" s="1"/>
      <c r="B378" s="47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</row>
    <row r="379" spans="1:43">
      <c r="A379" s="1"/>
      <c r="B379" s="47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</row>
    <row r="380" spans="1:43">
      <c r="A380" s="1"/>
      <c r="B380" s="47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</row>
    <row r="381" spans="1:43">
      <c r="A381" s="1"/>
      <c r="B381" s="47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</row>
    <row r="382" spans="1:43">
      <c r="A382" s="1"/>
      <c r="B382" s="47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</row>
    <row r="383" spans="1:43">
      <c r="A383" s="1"/>
      <c r="B383" s="47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</row>
    <row r="384" spans="1:43">
      <c r="A384" s="1"/>
      <c r="B384" s="47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</row>
    <row r="385" spans="1:43">
      <c r="A385" s="1"/>
      <c r="B385" s="47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</row>
    <row r="386" spans="1:43">
      <c r="A386" s="1"/>
      <c r="B386" s="47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</row>
    <row r="387" spans="1:43">
      <c r="A387" s="1"/>
      <c r="B387" s="47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</row>
    <row r="388" spans="1:43">
      <c r="A388" s="1"/>
      <c r="B388" s="47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</row>
    <row r="389" spans="1:43">
      <c r="A389" s="1"/>
      <c r="B389" s="47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</row>
    <row r="390" spans="1:43">
      <c r="A390" s="1"/>
      <c r="B390" s="47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</row>
    <row r="391" spans="1:43">
      <c r="A391" s="1"/>
      <c r="B391" s="47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</row>
    <row r="392" spans="1:43">
      <c r="A392" s="1"/>
      <c r="B392" s="47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</row>
    <row r="393" spans="1:43">
      <c r="A393" s="1"/>
      <c r="B393" s="47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</row>
    <row r="394" spans="1:43">
      <c r="A394" s="1"/>
      <c r="B394" s="47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</row>
    <row r="395" spans="1:43">
      <c r="A395" s="1"/>
      <c r="B395" s="47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</row>
    <row r="396" spans="1:43">
      <c r="A396" s="1"/>
      <c r="B396" s="47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</row>
    <row r="397" spans="1:43">
      <c r="A397" s="1"/>
      <c r="B397" s="47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</row>
    <row r="398" spans="1:43">
      <c r="A398" s="1"/>
      <c r="B398" s="47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</row>
    <row r="399" spans="1:43">
      <c r="A399" s="1"/>
      <c r="B399" s="47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</row>
    <row r="400" spans="1:43">
      <c r="A400" s="1"/>
      <c r="B400" s="47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</row>
    <row r="401" spans="1:43">
      <c r="A401" s="1"/>
      <c r="B401" s="47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</row>
    <row r="402" spans="1:43">
      <c r="A402" s="1"/>
      <c r="B402" s="47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</row>
    <row r="403" spans="1:43">
      <c r="A403" s="1"/>
      <c r="B403" s="47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</row>
    <row r="404" spans="1:43">
      <c r="A404" s="1"/>
      <c r="B404" s="47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</row>
    <row r="405" spans="1:43">
      <c r="A405" s="1"/>
      <c r="B405" s="47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</row>
    <row r="406" spans="1:43">
      <c r="A406" s="1"/>
      <c r="B406" s="47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</row>
    <row r="407" spans="1:43">
      <c r="A407" s="1"/>
      <c r="B407" s="47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</row>
    <row r="408" spans="1:43">
      <c r="A408" s="1"/>
      <c r="B408" s="47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</row>
    <row r="409" spans="1:43">
      <c r="A409" s="1"/>
      <c r="B409" s="47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</row>
    <row r="410" spans="1:43">
      <c r="A410" s="1"/>
      <c r="B410" s="47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</row>
    <row r="411" spans="1:43">
      <c r="A411" s="1"/>
      <c r="B411" s="47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</row>
    <row r="412" spans="1:43">
      <c r="A412" s="1"/>
      <c r="B412" s="47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</row>
    <row r="413" spans="1:43">
      <c r="A413" s="1"/>
      <c r="B413" s="47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</row>
    <row r="414" spans="1:43">
      <c r="A414" s="1"/>
      <c r="B414" s="47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</row>
    <row r="415" spans="1:43">
      <c r="A415" s="1"/>
      <c r="B415" s="47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</row>
    <row r="416" spans="1:43">
      <c r="A416" s="1"/>
      <c r="B416" s="47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</row>
    <row r="417" spans="1:43">
      <c r="A417" s="1"/>
      <c r="B417" s="47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</row>
    <row r="418" spans="1:43">
      <c r="A418" s="1"/>
      <c r="B418" s="47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</row>
    <row r="419" spans="1:43">
      <c r="A419" s="1"/>
      <c r="B419" s="47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</row>
    <row r="420" spans="1:43">
      <c r="A420" s="1"/>
      <c r="B420" s="47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</row>
    <row r="421" spans="1:43">
      <c r="A421" s="1"/>
      <c r="B421" s="47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</row>
    <row r="422" spans="1:43">
      <c r="A422" s="1"/>
      <c r="B422" s="47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</row>
    <row r="423" spans="1:43">
      <c r="A423" s="1"/>
      <c r="B423" s="47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</row>
    <row r="424" spans="1:43">
      <c r="A424" s="1"/>
      <c r="B424" s="47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</row>
    <row r="425" spans="1:43">
      <c r="A425" s="1"/>
      <c r="B425" s="47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</row>
    <row r="426" spans="1:43">
      <c r="A426" s="1"/>
      <c r="B426" s="47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</row>
    <row r="427" spans="1:43">
      <c r="A427" s="1"/>
      <c r="B427" s="47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</row>
    <row r="428" spans="1:43">
      <c r="A428" s="1"/>
      <c r="B428" s="47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</row>
    <row r="429" spans="1:43">
      <c r="A429" s="1"/>
      <c r="B429" s="47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</row>
    <row r="430" spans="1:43">
      <c r="A430" s="1"/>
      <c r="B430" s="47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</row>
    <row r="431" spans="1:43">
      <c r="A431" s="1"/>
      <c r="B431" s="47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</row>
    <row r="432" spans="1:43">
      <c r="A432" s="1"/>
      <c r="B432" s="47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</row>
    <row r="433" spans="1:43">
      <c r="A433" s="1"/>
      <c r="B433" s="47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</row>
    <row r="434" spans="1:43">
      <c r="A434" s="1"/>
      <c r="B434" s="47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</row>
    <row r="435" spans="1:43">
      <c r="A435" s="1"/>
      <c r="B435" s="47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</row>
    <row r="436" spans="1:43">
      <c r="A436" s="1"/>
      <c r="B436" s="47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</row>
    <row r="437" spans="1:43">
      <c r="A437" s="1"/>
      <c r="B437" s="47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</row>
    <row r="438" spans="1:43">
      <c r="A438" s="1"/>
      <c r="B438" s="47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</row>
    <row r="439" spans="1:43">
      <c r="A439" s="1"/>
      <c r="B439" s="47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</row>
    <row r="440" spans="1:43">
      <c r="A440" s="1"/>
      <c r="B440" s="47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</row>
    <row r="441" spans="1:43">
      <c r="A441" s="1"/>
      <c r="B441" s="47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</row>
    <row r="442" spans="1:43">
      <c r="A442" s="1"/>
      <c r="B442" s="47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</row>
    <row r="443" spans="1:43">
      <c r="A443" s="1"/>
      <c r="B443" s="47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</row>
    <row r="444" spans="1:43">
      <c r="A444" s="1"/>
      <c r="B444" s="47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</row>
    <row r="445" spans="1:43">
      <c r="A445" s="1"/>
      <c r="B445" s="47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</row>
    <row r="446" spans="1:43">
      <c r="A446" s="1"/>
      <c r="B446" s="47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</row>
    <row r="447" spans="1:43">
      <c r="A447" s="1"/>
      <c r="B447" s="47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</row>
    <row r="448" spans="1:43">
      <c r="A448" s="1"/>
      <c r="B448" s="47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</row>
    <row r="449" spans="1:43">
      <c r="A449" s="1"/>
      <c r="B449" s="47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</row>
    <row r="450" spans="1:43">
      <c r="A450" s="1"/>
      <c r="B450" s="47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</row>
    <row r="451" spans="1:43">
      <c r="A451" s="1"/>
      <c r="B451" s="47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</row>
    <row r="452" spans="1:43">
      <c r="A452" s="1"/>
      <c r="B452" s="47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</row>
    <row r="453" spans="1:43">
      <c r="A453" s="1"/>
      <c r="B453" s="47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</row>
    <row r="454" spans="1:43">
      <c r="A454" s="1"/>
      <c r="B454" s="47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</row>
    <row r="455" spans="1:43">
      <c r="A455" s="1"/>
      <c r="B455" s="47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</row>
    <row r="456" spans="1:43">
      <c r="A456" s="1"/>
      <c r="B456" s="47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</row>
    <row r="457" spans="1:43">
      <c r="A457" s="1"/>
      <c r="B457" s="47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</row>
    <row r="458" spans="1:43">
      <c r="A458" s="1"/>
      <c r="B458" s="47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</row>
    <row r="459" spans="1:43">
      <c r="A459" s="1"/>
      <c r="B459" s="47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</row>
    <row r="460" spans="1:43">
      <c r="A460" s="1"/>
      <c r="B460" s="47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</row>
    <row r="461" spans="1:43">
      <c r="A461" s="1"/>
      <c r="B461" s="47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</row>
    <row r="462" spans="1:43">
      <c r="A462" s="1"/>
      <c r="B462" s="47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</row>
    <row r="463" spans="1:43">
      <c r="A463" s="1"/>
      <c r="B463" s="47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</row>
  </sheetData>
  <mergeCells count="11">
    <mergeCell ref="B48:C48"/>
    <mergeCell ref="B2:B5"/>
    <mergeCell ref="C2:C5"/>
    <mergeCell ref="D2:F2"/>
    <mergeCell ref="G2:G5"/>
    <mergeCell ref="H2:K2"/>
    <mergeCell ref="D3:D5"/>
    <mergeCell ref="E3:E5"/>
    <mergeCell ref="F3:F5"/>
    <mergeCell ref="H3:I3"/>
    <mergeCell ref="J3:K3"/>
  </mergeCells>
  <pageMargins left="0.25" right="0.25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9"/>
  <sheetViews>
    <sheetView showGridLines="0" workbookViewId="0">
      <selection activeCell="C29" sqref="C29"/>
    </sheetView>
  </sheetViews>
  <sheetFormatPr defaultColWidth="12.5703125" defaultRowHeight="14.25" customHeight="1"/>
  <cols>
    <col min="1" max="1" width="2.85546875" style="40" customWidth="1"/>
    <col min="2" max="2" width="6.42578125" style="40" customWidth="1"/>
    <col min="3" max="3" width="110.7109375" style="40" customWidth="1"/>
    <col min="4" max="256" width="12.5703125" style="40"/>
    <col min="257" max="257" width="2.85546875" style="40" customWidth="1"/>
    <col min="258" max="258" width="6.42578125" style="40" customWidth="1"/>
    <col min="259" max="259" width="110.7109375" style="40" customWidth="1"/>
    <col min="260" max="512" width="12.5703125" style="40"/>
    <col min="513" max="513" width="2.85546875" style="40" customWidth="1"/>
    <col min="514" max="514" width="6.42578125" style="40" customWidth="1"/>
    <col min="515" max="515" width="110.7109375" style="40" customWidth="1"/>
    <col min="516" max="768" width="12.5703125" style="40"/>
    <col min="769" max="769" width="2.85546875" style="40" customWidth="1"/>
    <col min="770" max="770" width="6.42578125" style="40" customWidth="1"/>
    <col min="771" max="771" width="110.7109375" style="40" customWidth="1"/>
    <col min="772" max="1024" width="12.5703125" style="40"/>
    <col min="1025" max="1025" width="2.85546875" style="40" customWidth="1"/>
    <col min="1026" max="1026" width="6.42578125" style="40" customWidth="1"/>
    <col min="1027" max="1027" width="110.7109375" style="40" customWidth="1"/>
    <col min="1028" max="1280" width="12.5703125" style="40"/>
    <col min="1281" max="1281" width="2.85546875" style="40" customWidth="1"/>
    <col min="1282" max="1282" width="6.42578125" style="40" customWidth="1"/>
    <col min="1283" max="1283" width="110.7109375" style="40" customWidth="1"/>
    <col min="1284" max="1536" width="12.5703125" style="40"/>
    <col min="1537" max="1537" width="2.85546875" style="40" customWidth="1"/>
    <col min="1538" max="1538" width="6.42578125" style="40" customWidth="1"/>
    <col min="1539" max="1539" width="110.7109375" style="40" customWidth="1"/>
    <col min="1540" max="1792" width="12.5703125" style="40"/>
    <col min="1793" max="1793" width="2.85546875" style="40" customWidth="1"/>
    <col min="1794" max="1794" width="6.42578125" style="40" customWidth="1"/>
    <col min="1795" max="1795" width="110.7109375" style="40" customWidth="1"/>
    <col min="1796" max="2048" width="12.5703125" style="40"/>
    <col min="2049" max="2049" width="2.85546875" style="40" customWidth="1"/>
    <col min="2050" max="2050" width="6.42578125" style="40" customWidth="1"/>
    <col min="2051" max="2051" width="110.7109375" style="40" customWidth="1"/>
    <col min="2052" max="2304" width="12.5703125" style="40"/>
    <col min="2305" max="2305" width="2.85546875" style="40" customWidth="1"/>
    <col min="2306" max="2306" width="6.42578125" style="40" customWidth="1"/>
    <col min="2307" max="2307" width="110.7109375" style="40" customWidth="1"/>
    <col min="2308" max="2560" width="12.5703125" style="40"/>
    <col min="2561" max="2561" width="2.85546875" style="40" customWidth="1"/>
    <col min="2562" max="2562" width="6.42578125" style="40" customWidth="1"/>
    <col min="2563" max="2563" width="110.7109375" style="40" customWidth="1"/>
    <col min="2564" max="2816" width="12.5703125" style="40"/>
    <col min="2817" max="2817" width="2.85546875" style="40" customWidth="1"/>
    <col min="2818" max="2818" width="6.42578125" style="40" customWidth="1"/>
    <col min="2819" max="2819" width="110.7109375" style="40" customWidth="1"/>
    <col min="2820" max="3072" width="12.5703125" style="40"/>
    <col min="3073" max="3073" width="2.85546875" style="40" customWidth="1"/>
    <col min="3074" max="3074" width="6.42578125" style="40" customWidth="1"/>
    <col min="3075" max="3075" width="110.7109375" style="40" customWidth="1"/>
    <col min="3076" max="3328" width="12.5703125" style="40"/>
    <col min="3329" max="3329" width="2.85546875" style="40" customWidth="1"/>
    <col min="3330" max="3330" width="6.42578125" style="40" customWidth="1"/>
    <col min="3331" max="3331" width="110.7109375" style="40" customWidth="1"/>
    <col min="3332" max="3584" width="12.5703125" style="40"/>
    <col min="3585" max="3585" width="2.85546875" style="40" customWidth="1"/>
    <col min="3586" max="3586" width="6.42578125" style="40" customWidth="1"/>
    <col min="3587" max="3587" width="110.7109375" style="40" customWidth="1"/>
    <col min="3588" max="3840" width="12.5703125" style="40"/>
    <col min="3841" max="3841" width="2.85546875" style="40" customWidth="1"/>
    <col min="3842" max="3842" width="6.42578125" style="40" customWidth="1"/>
    <col min="3843" max="3843" width="110.7109375" style="40" customWidth="1"/>
    <col min="3844" max="4096" width="12.5703125" style="40"/>
    <col min="4097" max="4097" width="2.85546875" style="40" customWidth="1"/>
    <col min="4098" max="4098" width="6.42578125" style="40" customWidth="1"/>
    <col min="4099" max="4099" width="110.7109375" style="40" customWidth="1"/>
    <col min="4100" max="4352" width="12.5703125" style="40"/>
    <col min="4353" max="4353" width="2.85546875" style="40" customWidth="1"/>
    <col min="4354" max="4354" width="6.42578125" style="40" customWidth="1"/>
    <col min="4355" max="4355" width="110.7109375" style="40" customWidth="1"/>
    <col min="4356" max="4608" width="12.5703125" style="40"/>
    <col min="4609" max="4609" width="2.85546875" style="40" customWidth="1"/>
    <col min="4610" max="4610" width="6.42578125" style="40" customWidth="1"/>
    <col min="4611" max="4611" width="110.7109375" style="40" customWidth="1"/>
    <col min="4612" max="4864" width="12.5703125" style="40"/>
    <col min="4865" max="4865" width="2.85546875" style="40" customWidth="1"/>
    <col min="4866" max="4866" width="6.42578125" style="40" customWidth="1"/>
    <col min="4867" max="4867" width="110.7109375" style="40" customWidth="1"/>
    <col min="4868" max="5120" width="12.5703125" style="40"/>
    <col min="5121" max="5121" width="2.85546875" style="40" customWidth="1"/>
    <col min="5122" max="5122" width="6.42578125" style="40" customWidth="1"/>
    <col min="5123" max="5123" width="110.7109375" style="40" customWidth="1"/>
    <col min="5124" max="5376" width="12.5703125" style="40"/>
    <col min="5377" max="5377" width="2.85546875" style="40" customWidth="1"/>
    <col min="5378" max="5378" width="6.42578125" style="40" customWidth="1"/>
    <col min="5379" max="5379" width="110.7109375" style="40" customWidth="1"/>
    <col min="5380" max="5632" width="12.5703125" style="40"/>
    <col min="5633" max="5633" width="2.85546875" style="40" customWidth="1"/>
    <col min="5634" max="5634" width="6.42578125" style="40" customWidth="1"/>
    <col min="5635" max="5635" width="110.7109375" style="40" customWidth="1"/>
    <col min="5636" max="5888" width="12.5703125" style="40"/>
    <col min="5889" max="5889" width="2.85546875" style="40" customWidth="1"/>
    <col min="5890" max="5890" width="6.42578125" style="40" customWidth="1"/>
    <col min="5891" max="5891" width="110.7109375" style="40" customWidth="1"/>
    <col min="5892" max="6144" width="12.5703125" style="40"/>
    <col min="6145" max="6145" width="2.85546875" style="40" customWidth="1"/>
    <col min="6146" max="6146" width="6.42578125" style="40" customWidth="1"/>
    <col min="6147" max="6147" width="110.7109375" style="40" customWidth="1"/>
    <col min="6148" max="6400" width="12.5703125" style="40"/>
    <col min="6401" max="6401" width="2.85546875" style="40" customWidth="1"/>
    <col min="6402" max="6402" width="6.42578125" style="40" customWidth="1"/>
    <col min="6403" max="6403" width="110.7109375" style="40" customWidth="1"/>
    <col min="6404" max="6656" width="12.5703125" style="40"/>
    <col min="6657" max="6657" width="2.85546875" style="40" customWidth="1"/>
    <col min="6658" max="6658" width="6.42578125" style="40" customWidth="1"/>
    <col min="6659" max="6659" width="110.7109375" style="40" customWidth="1"/>
    <col min="6660" max="6912" width="12.5703125" style="40"/>
    <col min="6913" max="6913" width="2.85546875" style="40" customWidth="1"/>
    <col min="6914" max="6914" width="6.42578125" style="40" customWidth="1"/>
    <col min="6915" max="6915" width="110.7109375" style="40" customWidth="1"/>
    <col min="6916" max="7168" width="12.5703125" style="40"/>
    <col min="7169" max="7169" width="2.85546875" style="40" customWidth="1"/>
    <col min="7170" max="7170" width="6.42578125" style="40" customWidth="1"/>
    <col min="7171" max="7171" width="110.7109375" style="40" customWidth="1"/>
    <col min="7172" max="7424" width="12.5703125" style="40"/>
    <col min="7425" max="7425" width="2.85546875" style="40" customWidth="1"/>
    <col min="7426" max="7426" width="6.42578125" style="40" customWidth="1"/>
    <col min="7427" max="7427" width="110.7109375" style="40" customWidth="1"/>
    <col min="7428" max="7680" width="12.5703125" style="40"/>
    <col min="7681" max="7681" width="2.85546875" style="40" customWidth="1"/>
    <col min="7682" max="7682" width="6.42578125" style="40" customWidth="1"/>
    <col min="7683" max="7683" width="110.7109375" style="40" customWidth="1"/>
    <col min="7684" max="7936" width="12.5703125" style="40"/>
    <col min="7937" max="7937" width="2.85546875" style="40" customWidth="1"/>
    <col min="7938" max="7938" width="6.42578125" style="40" customWidth="1"/>
    <col min="7939" max="7939" width="110.7109375" style="40" customWidth="1"/>
    <col min="7940" max="8192" width="12.5703125" style="40"/>
    <col min="8193" max="8193" width="2.85546875" style="40" customWidth="1"/>
    <col min="8194" max="8194" width="6.42578125" style="40" customWidth="1"/>
    <col min="8195" max="8195" width="110.7109375" style="40" customWidth="1"/>
    <col min="8196" max="8448" width="12.5703125" style="40"/>
    <col min="8449" max="8449" width="2.85546875" style="40" customWidth="1"/>
    <col min="8450" max="8450" width="6.42578125" style="40" customWidth="1"/>
    <col min="8451" max="8451" width="110.7109375" style="40" customWidth="1"/>
    <col min="8452" max="8704" width="12.5703125" style="40"/>
    <col min="8705" max="8705" width="2.85546875" style="40" customWidth="1"/>
    <col min="8706" max="8706" width="6.42578125" style="40" customWidth="1"/>
    <col min="8707" max="8707" width="110.7109375" style="40" customWidth="1"/>
    <col min="8708" max="8960" width="12.5703125" style="40"/>
    <col min="8961" max="8961" width="2.85546875" style="40" customWidth="1"/>
    <col min="8962" max="8962" width="6.42578125" style="40" customWidth="1"/>
    <col min="8963" max="8963" width="110.7109375" style="40" customWidth="1"/>
    <col min="8964" max="9216" width="12.5703125" style="40"/>
    <col min="9217" max="9217" width="2.85546875" style="40" customWidth="1"/>
    <col min="9218" max="9218" width="6.42578125" style="40" customWidth="1"/>
    <col min="9219" max="9219" width="110.7109375" style="40" customWidth="1"/>
    <col min="9220" max="9472" width="12.5703125" style="40"/>
    <col min="9473" max="9473" width="2.85546875" style="40" customWidth="1"/>
    <col min="9474" max="9474" width="6.42578125" style="40" customWidth="1"/>
    <col min="9475" max="9475" width="110.7109375" style="40" customWidth="1"/>
    <col min="9476" max="9728" width="12.5703125" style="40"/>
    <col min="9729" max="9729" width="2.85546875" style="40" customWidth="1"/>
    <col min="9730" max="9730" width="6.42578125" style="40" customWidth="1"/>
    <col min="9731" max="9731" width="110.7109375" style="40" customWidth="1"/>
    <col min="9732" max="9984" width="12.5703125" style="40"/>
    <col min="9985" max="9985" width="2.85546875" style="40" customWidth="1"/>
    <col min="9986" max="9986" width="6.42578125" style="40" customWidth="1"/>
    <col min="9987" max="9987" width="110.7109375" style="40" customWidth="1"/>
    <col min="9988" max="10240" width="12.5703125" style="40"/>
    <col min="10241" max="10241" width="2.85546875" style="40" customWidth="1"/>
    <col min="10242" max="10242" width="6.42578125" style="40" customWidth="1"/>
    <col min="10243" max="10243" width="110.7109375" style="40" customWidth="1"/>
    <col min="10244" max="10496" width="12.5703125" style="40"/>
    <col min="10497" max="10497" width="2.85546875" style="40" customWidth="1"/>
    <col min="10498" max="10498" width="6.42578125" style="40" customWidth="1"/>
    <col min="10499" max="10499" width="110.7109375" style="40" customWidth="1"/>
    <col min="10500" max="10752" width="12.5703125" style="40"/>
    <col min="10753" max="10753" width="2.85546875" style="40" customWidth="1"/>
    <col min="10754" max="10754" width="6.42578125" style="40" customWidth="1"/>
    <col min="10755" max="10755" width="110.7109375" style="40" customWidth="1"/>
    <col min="10756" max="11008" width="12.5703125" style="40"/>
    <col min="11009" max="11009" width="2.85546875" style="40" customWidth="1"/>
    <col min="11010" max="11010" width="6.42578125" style="40" customWidth="1"/>
    <col min="11011" max="11011" width="110.7109375" style="40" customWidth="1"/>
    <col min="11012" max="11264" width="12.5703125" style="40"/>
    <col min="11265" max="11265" width="2.85546875" style="40" customWidth="1"/>
    <col min="11266" max="11266" width="6.42578125" style="40" customWidth="1"/>
    <col min="11267" max="11267" width="110.7109375" style="40" customWidth="1"/>
    <col min="11268" max="11520" width="12.5703125" style="40"/>
    <col min="11521" max="11521" width="2.85546875" style="40" customWidth="1"/>
    <col min="11522" max="11522" width="6.42578125" style="40" customWidth="1"/>
    <col min="11523" max="11523" width="110.7109375" style="40" customWidth="1"/>
    <col min="11524" max="11776" width="12.5703125" style="40"/>
    <col min="11777" max="11777" width="2.85546875" style="40" customWidth="1"/>
    <col min="11778" max="11778" width="6.42578125" style="40" customWidth="1"/>
    <col min="11779" max="11779" width="110.7109375" style="40" customWidth="1"/>
    <col min="11780" max="12032" width="12.5703125" style="40"/>
    <col min="12033" max="12033" width="2.85546875" style="40" customWidth="1"/>
    <col min="12034" max="12034" width="6.42578125" style="40" customWidth="1"/>
    <col min="12035" max="12035" width="110.7109375" style="40" customWidth="1"/>
    <col min="12036" max="12288" width="12.5703125" style="40"/>
    <col min="12289" max="12289" width="2.85546875" style="40" customWidth="1"/>
    <col min="12290" max="12290" width="6.42578125" style="40" customWidth="1"/>
    <col min="12291" max="12291" width="110.7109375" style="40" customWidth="1"/>
    <col min="12292" max="12544" width="12.5703125" style="40"/>
    <col min="12545" max="12545" width="2.85546875" style="40" customWidth="1"/>
    <col min="12546" max="12546" width="6.42578125" style="40" customWidth="1"/>
    <col min="12547" max="12547" width="110.7109375" style="40" customWidth="1"/>
    <col min="12548" max="12800" width="12.5703125" style="40"/>
    <col min="12801" max="12801" width="2.85546875" style="40" customWidth="1"/>
    <col min="12802" max="12802" width="6.42578125" style="40" customWidth="1"/>
    <col min="12803" max="12803" width="110.7109375" style="40" customWidth="1"/>
    <col min="12804" max="13056" width="12.5703125" style="40"/>
    <col min="13057" max="13057" width="2.85546875" style="40" customWidth="1"/>
    <col min="13058" max="13058" width="6.42578125" style="40" customWidth="1"/>
    <col min="13059" max="13059" width="110.7109375" style="40" customWidth="1"/>
    <col min="13060" max="13312" width="12.5703125" style="40"/>
    <col min="13313" max="13313" width="2.85546875" style="40" customWidth="1"/>
    <col min="13314" max="13314" width="6.42578125" style="40" customWidth="1"/>
    <col min="13315" max="13315" width="110.7109375" style="40" customWidth="1"/>
    <col min="13316" max="13568" width="12.5703125" style="40"/>
    <col min="13569" max="13569" width="2.85546875" style="40" customWidth="1"/>
    <col min="13570" max="13570" width="6.42578125" style="40" customWidth="1"/>
    <col min="13571" max="13571" width="110.7109375" style="40" customWidth="1"/>
    <col min="13572" max="13824" width="12.5703125" style="40"/>
    <col min="13825" max="13825" width="2.85546875" style="40" customWidth="1"/>
    <col min="13826" max="13826" width="6.42578125" style="40" customWidth="1"/>
    <col min="13827" max="13827" width="110.7109375" style="40" customWidth="1"/>
    <col min="13828" max="14080" width="12.5703125" style="40"/>
    <col min="14081" max="14081" width="2.85546875" style="40" customWidth="1"/>
    <col min="14082" max="14082" width="6.42578125" style="40" customWidth="1"/>
    <col min="14083" max="14083" width="110.7109375" style="40" customWidth="1"/>
    <col min="14084" max="14336" width="12.5703125" style="40"/>
    <col min="14337" max="14337" width="2.85546875" style="40" customWidth="1"/>
    <col min="14338" max="14338" width="6.42578125" style="40" customWidth="1"/>
    <col min="14339" max="14339" width="110.7109375" style="40" customWidth="1"/>
    <col min="14340" max="14592" width="12.5703125" style="40"/>
    <col min="14593" max="14593" width="2.85546875" style="40" customWidth="1"/>
    <col min="14594" max="14594" width="6.42578125" style="40" customWidth="1"/>
    <col min="14595" max="14595" width="110.7109375" style="40" customWidth="1"/>
    <col min="14596" max="14848" width="12.5703125" style="40"/>
    <col min="14849" max="14849" width="2.85546875" style="40" customWidth="1"/>
    <col min="14850" max="14850" width="6.42578125" style="40" customWidth="1"/>
    <col min="14851" max="14851" width="110.7109375" style="40" customWidth="1"/>
    <col min="14852" max="15104" width="12.5703125" style="40"/>
    <col min="15105" max="15105" width="2.85546875" style="40" customWidth="1"/>
    <col min="15106" max="15106" width="6.42578125" style="40" customWidth="1"/>
    <col min="15107" max="15107" width="110.7109375" style="40" customWidth="1"/>
    <col min="15108" max="15360" width="12.5703125" style="40"/>
    <col min="15361" max="15361" width="2.85546875" style="40" customWidth="1"/>
    <col min="15362" max="15362" width="6.42578125" style="40" customWidth="1"/>
    <col min="15363" max="15363" width="110.7109375" style="40" customWidth="1"/>
    <col min="15364" max="15616" width="12.5703125" style="40"/>
    <col min="15617" max="15617" width="2.85546875" style="40" customWidth="1"/>
    <col min="15618" max="15618" width="6.42578125" style="40" customWidth="1"/>
    <col min="15619" max="15619" width="110.7109375" style="40" customWidth="1"/>
    <col min="15620" max="15872" width="12.5703125" style="40"/>
    <col min="15873" max="15873" width="2.85546875" style="40" customWidth="1"/>
    <col min="15874" max="15874" width="6.42578125" style="40" customWidth="1"/>
    <col min="15875" max="15875" width="110.7109375" style="40" customWidth="1"/>
    <col min="15876" max="16128" width="12.5703125" style="40"/>
    <col min="16129" max="16129" width="2.85546875" style="40" customWidth="1"/>
    <col min="16130" max="16130" width="6.42578125" style="40" customWidth="1"/>
    <col min="16131" max="16131" width="110.7109375" style="40" customWidth="1"/>
    <col min="16132" max="16384" width="12.5703125" style="40"/>
  </cols>
  <sheetData>
    <row r="1" spans="1:3" ht="20.25" customHeight="1">
      <c r="A1" s="79"/>
      <c r="B1" s="80" t="s">
        <v>165</v>
      </c>
      <c r="C1" s="80" t="s">
        <v>166</v>
      </c>
    </row>
    <row r="2" spans="1:3" ht="14.25" customHeight="1">
      <c r="A2" s="83"/>
      <c r="B2" s="84"/>
      <c r="C2" s="85" t="s">
        <v>191</v>
      </c>
    </row>
    <row r="3" spans="1:3" ht="14.25" customHeight="1">
      <c r="A3" s="79"/>
      <c r="B3" s="81">
        <v>1</v>
      </c>
      <c r="C3" s="82" t="s">
        <v>192</v>
      </c>
    </row>
    <row r="4" spans="1:3" ht="14.25" customHeight="1">
      <c r="A4" s="79"/>
      <c r="B4" s="81">
        <v>2</v>
      </c>
      <c r="C4" s="82" t="s">
        <v>206</v>
      </c>
    </row>
    <row r="5" spans="1:3" ht="14.25" customHeight="1">
      <c r="A5" s="79"/>
      <c r="B5" s="81">
        <v>3</v>
      </c>
      <c r="C5" s="82" t="s">
        <v>193</v>
      </c>
    </row>
    <row r="6" spans="1:3" ht="14.25" customHeight="1">
      <c r="A6" s="79"/>
      <c r="B6" s="81">
        <v>4</v>
      </c>
      <c r="C6" s="82" t="s">
        <v>204</v>
      </c>
    </row>
    <row r="7" spans="1:3" ht="14.25" customHeight="1">
      <c r="A7" s="79"/>
      <c r="B7" s="81">
        <v>5</v>
      </c>
      <c r="C7" s="82" t="s">
        <v>194</v>
      </c>
    </row>
    <row r="8" spans="1:3" ht="14.25" customHeight="1">
      <c r="A8" s="79"/>
      <c r="B8" s="81">
        <v>6</v>
      </c>
      <c r="C8" s="82" t="s">
        <v>195</v>
      </c>
    </row>
    <row r="9" spans="1:3" ht="14.25" customHeight="1">
      <c r="A9" s="79"/>
      <c r="B9" s="81">
        <v>7</v>
      </c>
      <c r="C9" s="82" t="s">
        <v>192</v>
      </c>
    </row>
    <row r="10" spans="1:3" ht="14.25" customHeight="1">
      <c r="A10" s="83"/>
      <c r="B10" s="84"/>
      <c r="C10" s="85" t="s">
        <v>196</v>
      </c>
    </row>
    <row r="11" spans="1:3" ht="14.25" customHeight="1">
      <c r="A11" s="79"/>
      <c r="B11" s="81">
        <v>1</v>
      </c>
      <c r="C11" s="82" t="s">
        <v>197</v>
      </c>
    </row>
    <row r="12" spans="1:3" ht="14.25" customHeight="1">
      <c r="A12" s="79"/>
      <c r="B12" s="81">
        <v>2</v>
      </c>
      <c r="C12" s="82" t="s">
        <v>205</v>
      </c>
    </row>
    <row r="13" spans="1:3" ht="14.25" customHeight="1">
      <c r="A13" s="79"/>
      <c r="B13" s="81">
        <v>3</v>
      </c>
      <c r="C13" s="82" t="s">
        <v>198</v>
      </c>
    </row>
    <row r="14" spans="1:3" ht="14.25" customHeight="1">
      <c r="A14" s="79"/>
      <c r="B14" s="81">
        <v>4</v>
      </c>
      <c r="C14" s="82" t="s">
        <v>250</v>
      </c>
    </row>
    <row r="15" spans="1:3" ht="14.25" customHeight="1">
      <c r="A15" s="83"/>
      <c r="B15" s="84">
        <v>1</v>
      </c>
      <c r="C15" s="85" t="s">
        <v>199</v>
      </c>
    </row>
    <row r="16" spans="1:3" ht="14.25" customHeight="1">
      <c r="A16" s="79"/>
      <c r="B16" s="81">
        <v>2</v>
      </c>
      <c r="C16" s="82" t="s">
        <v>200</v>
      </c>
    </row>
    <row r="17" spans="1:3" ht="14.25" customHeight="1">
      <c r="A17" s="79"/>
      <c r="B17" s="81">
        <v>1</v>
      </c>
      <c r="C17" s="82" t="s">
        <v>201</v>
      </c>
    </row>
    <row r="18" spans="1:3" ht="14.25" customHeight="1">
      <c r="A18" s="79"/>
      <c r="B18" s="81">
        <v>2</v>
      </c>
      <c r="C18" s="82" t="s">
        <v>202</v>
      </c>
    </row>
    <row r="19" spans="1:3" ht="14.25" customHeight="1">
      <c r="A19" s="79"/>
      <c r="B19" s="81">
        <v>3</v>
      </c>
      <c r="C19" s="82" t="s">
        <v>203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5"/>
  <sheetViews>
    <sheetView workbookViewId="0">
      <selection sqref="A1:A25"/>
    </sheetView>
  </sheetViews>
  <sheetFormatPr defaultRowHeight="15"/>
  <cols>
    <col min="1" max="1" width="127.42578125" customWidth="1"/>
  </cols>
  <sheetData>
    <row r="1" spans="1:1" ht="94.5">
      <c r="A1" s="86" t="s">
        <v>253</v>
      </c>
    </row>
    <row r="2" spans="1:1" ht="78.75">
      <c r="A2" s="86" t="s">
        <v>254</v>
      </c>
    </row>
    <row r="3" spans="1:1" ht="31.5">
      <c r="A3" s="86" t="s">
        <v>255</v>
      </c>
    </row>
    <row r="4" spans="1:1" ht="15.75">
      <c r="A4" s="86" t="s">
        <v>256</v>
      </c>
    </row>
    <row r="5" spans="1:1" ht="15.75">
      <c r="A5" s="87" t="s">
        <v>257</v>
      </c>
    </row>
    <row r="6" spans="1:1" ht="15.75">
      <c r="A6" s="87" t="s">
        <v>258</v>
      </c>
    </row>
    <row r="7" spans="1:1" ht="31.5">
      <c r="A7" s="86" t="s">
        <v>259</v>
      </c>
    </row>
    <row r="8" spans="1:1" ht="94.5">
      <c r="A8" s="86" t="s">
        <v>260</v>
      </c>
    </row>
    <row r="9" spans="1:1" ht="47.25">
      <c r="A9" s="86" t="s">
        <v>261</v>
      </c>
    </row>
    <row r="10" spans="1:1" ht="15.75">
      <c r="A10" s="86" t="s">
        <v>262</v>
      </c>
    </row>
    <row r="11" spans="1:1" ht="31.5">
      <c r="A11" s="86" t="s">
        <v>263</v>
      </c>
    </row>
    <row r="12" spans="1:1" ht="15.75">
      <c r="A12" s="86" t="s">
        <v>264</v>
      </c>
    </row>
    <row r="13" spans="1:1" ht="15.75">
      <c r="A13" s="87" t="s">
        <v>265</v>
      </c>
    </row>
    <row r="14" spans="1:1" ht="15.75">
      <c r="A14" s="87" t="s">
        <v>266</v>
      </c>
    </row>
    <row r="15" spans="1:1" ht="15.75">
      <c r="A15" s="87" t="s">
        <v>267</v>
      </c>
    </row>
    <row r="16" spans="1:1" ht="15.75">
      <c r="A16" s="87" t="s">
        <v>268</v>
      </c>
    </row>
    <row r="17" spans="1:1" ht="15.75">
      <c r="A17" s="87" t="s">
        <v>269</v>
      </c>
    </row>
    <row r="18" spans="1:1" ht="15.75">
      <c r="A18" s="87" t="s">
        <v>270</v>
      </c>
    </row>
    <row r="19" spans="1:1" ht="15.75">
      <c r="A19" s="87" t="s">
        <v>271</v>
      </c>
    </row>
    <row r="20" spans="1:1" ht="15.75">
      <c r="A20" s="87" t="s">
        <v>272</v>
      </c>
    </row>
    <row r="21" spans="1:1" ht="15.75">
      <c r="A21" s="87" t="s">
        <v>273</v>
      </c>
    </row>
    <row r="22" spans="1:1" ht="15.75">
      <c r="A22" s="87" t="s">
        <v>274</v>
      </c>
    </row>
    <row r="23" spans="1:1" ht="15.75">
      <c r="A23" s="87" t="s">
        <v>275</v>
      </c>
    </row>
    <row r="24" spans="1:1" ht="94.5">
      <c r="A24" s="86" t="s">
        <v>276</v>
      </c>
    </row>
    <row r="25" spans="1:1" ht="94.5">
      <c r="A25" s="86" t="s">
        <v>277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 с печатью</vt:lpstr>
      <vt:lpstr>свод по времени</vt:lpstr>
      <vt:lpstr>График</vt:lpstr>
      <vt:lpstr>План</vt:lpstr>
      <vt:lpstr>Кабинеты</vt:lpstr>
      <vt:lpstr>Пояснительная записка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</dc:creator>
  <cp:lastModifiedBy>Админ</cp:lastModifiedBy>
  <cp:lastPrinted>2021-10-07T10:08:43Z</cp:lastPrinted>
  <dcterms:created xsi:type="dcterms:W3CDTF">2016-03-15T12:19:13Z</dcterms:created>
  <dcterms:modified xsi:type="dcterms:W3CDTF">2021-10-09T21:02:08Z</dcterms:modified>
</cp:coreProperties>
</file>